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projects\06_surveys\nzcvs\nzcvs2022\analysis\tables\core_tables_linked\Core_tables_linked_and_formatted\FINAL_USE_THIS_unlinked_formatted\"/>
    </mc:Choice>
  </mc:AlternateContent>
  <xr:revisionPtr revIDLastSave="0" documentId="13_ncr:1_{B51D0873-2B5D-4C63-9A5F-64E9E2AE6F43}" xr6:coauthVersionLast="47" xr6:coauthVersionMax="47" xr10:uidLastSave="{00000000-0000-0000-0000-000000000000}"/>
  <bookViews>
    <workbookView xWindow="28680" yWindow="-120" windowWidth="29040" windowHeight="15840" xr2:uid="{00000000-000D-0000-FFFF-FFFF00000000}"/>
  </bookViews>
  <sheets>
    <sheet name="Contents" sheetId="109" r:id="rId1"/>
    <sheet name="About" sheetId="108" r:id="rId2"/>
    <sheet name="Terms" sheetId="110" r:id="rId3"/>
    <sheet name="1" sheetId="2" r:id="rId4"/>
    <sheet name="1a" sheetId="25" r:id="rId5"/>
    <sheet name="2" sheetId="101" r:id="rId6"/>
    <sheet name="2a" sheetId="105" r:id="rId7"/>
  </sheets>
  <definedNames>
    <definedName name="_Hlk34306682" localSheetId="2">Terms!#REF!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F31" i="2" l="1"/>
  <c r="B31" i="2" l="1"/>
</calcChain>
</file>

<file path=xl/sharedStrings.xml><?xml version="1.0" encoding="utf-8"?>
<sst xmlns="http://schemas.openxmlformats.org/spreadsheetml/2006/main" count="839" uniqueCount="249">
  <si>
    <t>RSE (%)</t>
  </si>
  <si>
    <t>Total number of offences</t>
  </si>
  <si>
    <t>Personal offences</t>
  </si>
  <si>
    <t>000s</t>
  </si>
  <si>
    <t>Theft and property damage (personal)</t>
  </si>
  <si>
    <t>All personal offences</t>
  </si>
  <si>
    <t>Household offences</t>
  </si>
  <si>
    <t>Burglary</t>
  </si>
  <si>
    <t>Damage to motor vehicles</t>
  </si>
  <si>
    <t>Unlawful takes/converts/interferes with bicycle</t>
  </si>
  <si>
    <t>Property damage (household)</t>
  </si>
  <si>
    <t>Theft (except motor vehicles – household)</t>
  </si>
  <si>
    <t>Trespass</t>
  </si>
  <si>
    <t>All household offences</t>
  </si>
  <si>
    <t>All offences - offence level (a)</t>
  </si>
  <si>
    <t>All offences - person level (b)</t>
  </si>
  <si>
    <t>%</t>
  </si>
  <si>
    <t>(a) The total number of all offences are calculated by adding together the total number of household offences and total number of personal offences.</t>
  </si>
  <si>
    <t>Fraud and deception</t>
  </si>
  <si>
    <t>Cybercrime</t>
  </si>
  <si>
    <t>Vehicle offences</t>
  </si>
  <si>
    <t xml:space="preserve"> </t>
  </si>
  <si>
    <t>Theft of/unlawful takes/converts motor vehicle</t>
  </si>
  <si>
    <t>Unlawful interference/getting into motor vehicle</t>
  </si>
  <si>
    <t>Robbery and assault (except sexual assault)</t>
  </si>
  <si>
    <t># Percentage has a margin of error between 10 and 20 percentage points or the estimate/mean has a relative standard error between 20% and 50% and should be used with caution.</t>
  </si>
  <si>
    <r>
      <t xml:space="preserve">Prevalence
</t>
    </r>
    <r>
      <rPr>
        <sz val="10"/>
        <color theme="1"/>
        <rFont val="Arial"/>
        <family val="2"/>
      </rPr>
      <t>Total number of households victimised once or more</t>
    </r>
  </si>
  <si>
    <r>
      <t xml:space="preserve">Incidence rate
</t>
    </r>
    <r>
      <rPr>
        <sz val="10"/>
        <color theme="1"/>
        <rFont val="Arial"/>
        <family val="2"/>
      </rPr>
      <t>Number of offences per 100 households</t>
    </r>
  </si>
  <si>
    <t>‡ The numerator and/or denominator of the ratio estimate has a relative standard error between 20% and 50%, and so this estimate should be used with caution.</t>
  </si>
  <si>
    <r>
      <t xml:space="preserve">Incidence rate
</t>
    </r>
    <r>
      <rPr>
        <sz val="10"/>
        <color theme="1"/>
        <rFont val="Arial"/>
        <family val="2"/>
      </rPr>
      <t>Number of offences per 100 adults</t>
    </r>
  </si>
  <si>
    <r>
      <t xml:space="preserve">Prevalence rate
</t>
    </r>
    <r>
      <rPr>
        <sz val="10"/>
        <color theme="1"/>
        <rFont val="Arial"/>
        <family val="2"/>
      </rPr>
      <t>Percentage of adults who were victimised once or more</t>
    </r>
  </si>
  <si>
    <r>
      <t xml:space="preserve">Prevalence
</t>
    </r>
    <r>
      <rPr>
        <sz val="10"/>
        <color theme="1"/>
        <rFont val="Arial"/>
        <family val="2"/>
      </rPr>
      <t>Total number of adults victimised once or more</t>
    </r>
  </si>
  <si>
    <t>Rate per 100</t>
  </si>
  <si>
    <t>Theft (from motor vehicle)</t>
  </si>
  <si>
    <t>Sexual assault</t>
  </si>
  <si>
    <t>Harassment and threatening behaviour</t>
  </si>
  <si>
    <t>-</t>
  </si>
  <si>
    <t>Theft and damage offences</t>
  </si>
  <si>
    <t>Cycle 1</t>
  </si>
  <si>
    <t>Return to contents</t>
  </si>
  <si>
    <r>
      <t xml:space="preserve">Prevalence rate
</t>
    </r>
    <r>
      <rPr>
        <sz val="10"/>
        <color theme="1"/>
        <rFont val="Arial"/>
        <family val="2"/>
      </rPr>
      <t>Percentage of households victimised once or more</t>
    </r>
  </si>
  <si>
    <t>Contents</t>
  </si>
  <si>
    <t>Fraud and cybercrime offences</t>
  </si>
  <si>
    <t>Interpersonal violence offences</t>
  </si>
  <si>
    <r>
      <t xml:space="preserve">All offences </t>
    </r>
    <r>
      <rPr>
        <sz val="10"/>
        <color theme="1"/>
        <rFont val="Calibri"/>
        <family val="2"/>
      </rPr>
      <t>–</t>
    </r>
    <r>
      <rPr>
        <sz val="10"/>
        <color theme="1"/>
        <rFont val="Arial"/>
        <family val="2"/>
      </rPr>
      <t xml:space="preserve"> offence level (a)</t>
    </r>
  </si>
  <si>
    <t>All offences – person level (b)</t>
  </si>
  <si>
    <t xml:space="preserve">Disclaimer </t>
  </si>
  <si>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</si>
  <si>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</si>
  <si>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</si>
  <si>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</si>
  <si>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</si>
  <si>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</si>
  <si>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</si>
  <si>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</si>
  <si>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</si>
  <si>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</si>
  <si>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</si>
  <si>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Interpreting statistics</t>
  </si>
  <si>
    <t>Weighting</t>
  </si>
  <si>
    <t>Sampling error</t>
  </si>
  <si>
    <t>Don't know/refusal responses</t>
  </si>
  <si>
    <t>Significance testing</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</si>
  <si>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</si>
  <si>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</si>
  <si>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</si>
  <si>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Symbol notation</t>
  </si>
  <si>
    <t>The following symbols are used for estimates in the data tables:</t>
  </si>
  <si>
    <t>#</t>
  </si>
  <si>
    <t>‡</t>
  </si>
  <si>
    <t>S</t>
  </si>
  <si>
    <t>Ŝ</t>
  </si>
  <si>
    <t>*</t>
  </si>
  <si>
    <t>Statistically significant difference from the New Zealand average, or the relevant total, at the 95% confidence level.</t>
  </si>
  <si>
    <t>^</t>
  </si>
  <si>
    <t>Related products</t>
  </si>
  <si>
    <t>i</t>
  </si>
  <si>
    <t>About the data tables</t>
  </si>
  <si>
    <t>About the survey, interpreting statistics, symbol notation and links for further information.</t>
  </si>
  <si>
    <t>ii</t>
  </si>
  <si>
    <t>Terms and definitions</t>
  </si>
  <si>
    <t>Data tables</t>
  </si>
  <si>
    <t>Sheet</t>
  </si>
  <si>
    <t>Description</t>
  </si>
  <si>
    <t>Enquiries</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</si>
  <si>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</si>
  <si>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Terms and Definitions</t>
  </si>
  <si>
    <t>Key terms</t>
  </si>
  <si>
    <t>Definitions</t>
  </si>
  <si>
    <t>Adults</t>
  </si>
  <si>
    <t>Refers to people aged 15 or over.</t>
  </si>
  <si>
    <t>Crime</t>
  </si>
  <si>
    <t>A general description of an act or omission that constitutes an offence and is punishable by law.</t>
  </si>
  <si>
    <t>Offence</t>
  </si>
  <si>
    <t>Offender</t>
  </si>
  <si>
    <t>Decile</t>
  </si>
  <si>
    <t>In statistics, one of ten equal parts that a set of objects is divided into when you are comparing a particular feature relating to them.</t>
  </si>
  <si>
    <t>Deprivation index</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</si>
  <si>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</si>
  <si>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</si>
  <si>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</si>
  <si>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Incident</t>
  </si>
  <si>
    <t xml:space="preserve">A situation that happened at a specific place and time where one or more offences were committed. </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</si>
  <si>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</si>
  <si>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Interpersonal violence</t>
  </si>
  <si>
    <t>Offences by family members</t>
  </si>
  <si>
    <t>Intimate partner violence (IPV)</t>
  </si>
  <si>
    <t>Psychological distress</t>
  </si>
  <si>
    <t>Incidence</t>
  </si>
  <si>
    <t>Prevalence</t>
  </si>
  <si>
    <t>Prevalence rate</t>
  </si>
  <si>
    <t>The percentage of the adults and/or households that experienced criminal offences.</t>
  </si>
  <si>
    <t>Pooled data</t>
  </si>
  <si>
    <t>Quintile</t>
  </si>
  <si>
    <t>In statistics, one of five equal parts that a set of objects is divided into when you are comparing a particular feature relating to them.</t>
  </si>
  <si>
    <t>Standardisation</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</si>
  <si>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</si>
  <si>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</si>
  <si>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</si>
  <si>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r>
      <t>Contact us</t>
    </r>
    <r>
      <rPr>
        <sz val="11"/>
        <rFont val="Arial"/>
        <family val="2"/>
      </rPr>
      <t xml:space="preserve"> for further information about these and related statistics</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</si>
  <si>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</si>
  <si>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Period of data collection</t>
  </si>
  <si>
    <t>1 March 2018–30 September 2018</t>
  </si>
  <si>
    <t>Time period covered by data</t>
  </si>
  <si>
    <t>1 March 2017–30 September 2018</t>
  </si>
  <si>
    <t>NZCVS sample time periods and sample composition</t>
  </si>
  <si>
    <t>Main sample size (response rate)</t>
  </si>
  <si>
    <t>Māori booster sample size (response rate)</t>
  </si>
  <si>
    <t>Total sample size (response rate)</t>
  </si>
  <si>
    <t>5,273 (81%)</t>
  </si>
  <si>
    <t>2,757 (80%)</t>
  </si>
  <si>
    <t>8,030 (81%)</t>
  </si>
  <si>
    <t>Two samples were drawn for each cycle as part of the NZCVS: a general or ‘main’ sample and a Māori booster sample that aimed to increase sample size for Māori. Information on the number of interviews completed from each sample is provided below.</t>
  </si>
  <si>
    <t>Margin of error (MoE)</t>
  </si>
  <si>
    <t>Relative sampling error (RSE)</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</si>
  <si>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</si>
  <si>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</si>
  <si>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Confidence interval</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</si>
  <si>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</si>
  <si>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Use with caution. The numerator and/or denominator of the ratio-based estimate has a relative sampling error between 20% and 50%. Statistics should be used with caution because they may be too variable for certain types of reporting.</t>
  </si>
  <si>
    <t>Suppressed as the percentage has a margin of error greater than or equal to 20 percentage points, or the count estimate/mean has a relative sampling error greater than or equal to 50% which is considered too unreliable for general use.</t>
  </si>
  <si>
    <t>Suppressed as the numerator and/or denominator of the ratio-based estimate has a relative sampling error greater than or equal to 50%, which is considered too unreliable for general use.</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</si>
  <si>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</si>
  <si>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Overall victimisation by offence types</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</si>
  <si>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</si>
  <si>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Suggested citation</t>
  </si>
  <si>
    <t>Disability</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</si>
  <si>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</si>
  <si>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Imputation</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</si>
  <si>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</si>
  <si>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</si>
  <si>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 the NZCVS, interpersonal violence includes the following offence types: robbery and assault (except sexual assault); sexual assault; harassment and threatening behaviour; and household and personal property damage where the offender is known to the victim.</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</si>
  <si>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</si>
  <si>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Life satisfaction</t>
  </si>
  <si>
    <t>Self-reported satisfaction with “life as a whole these days”, on a scale from 0 to 10. Zero means “not at all satisfied” and 10 means “completely satisfied”.</t>
  </si>
  <si>
    <t>New Zealand average</t>
  </si>
  <si>
    <t>Used to describe an estimate for the overall New Zealand adult population.</t>
  </si>
  <si>
    <t>A specific crime that has been coded according to the legislation and Police practice. An incident (defined above) can involve one or more offences.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</si>
  <si>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</si>
  <si>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</si>
  <si>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</si>
  <si>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</si>
  <si>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</si>
  <si>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</si>
  <si>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In the NZCVS, personal offences include the following offence types: theft and property damage (personal); sexual assault; robbery and assault (except sexual assault); fraud and deception; cybercrime; and harassment and threatening behaviour.</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</si>
  <si>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</si>
  <si>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</si>
  <si>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Analytical technique to control for certain variables in estimates. The goal of standardisation is to allow for comparisons of values between groups, after accounting for other factors.</t>
  </si>
  <si>
    <r>
      <t>MoE (</t>
    </r>
    <r>
      <rPr>
        <sz val="10"/>
        <color theme="1"/>
        <rFont val="Calibri"/>
        <family val="2"/>
      </rPr>
      <t>±)</t>
    </r>
  </si>
  <si>
    <r>
      <t xml:space="preserve">Prevalence
</t>
    </r>
    <r>
      <rPr>
        <sz val="10"/>
        <color theme="1"/>
        <rFont val="Arial"/>
        <family val="2"/>
      </rPr>
      <t>Total number of  households victimised once or more</t>
    </r>
  </si>
  <si>
    <r>
      <t xml:space="preserve">Prevalence rate
</t>
    </r>
    <r>
      <rPr>
        <sz val="10"/>
        <color theme="1"/>
        <rFont val="Arial"/>
        <family val="2"/>
      </rPr>
      <t>Percentage of adults victimised once or more</t>
    </r>
  </si>
  <si>
    <t>Victimisation by broad offence groups – Estimates</t>
  </si>
  <si>
    <t>Victimisation by broad offence groups – Sampling error</t>
  </si>
  <si>
    <t>Overall victimisation by offence types – Sampling error</t>
  </si>
  <si>
    <t>Overall victimisation by offence types – Estimates</t>
  </si>
  <si>
    <t>Broad offence groups</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</si>
  <si>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</si>
  <si>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</si>
  <si>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</si>
  <si>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r>
      <rPr>
        <i/>
        <sz val="10"/>
        <color theme="1"/>
        <rFont val="Arial"/>
        <family val="2"/>
      </rPr>
      <t>Fraud and cybercrime offences</t>
    </r>
    <r>
      <rPr>
        <sz val="10"/>
        <color theme="1"/>
        <rFont val="Arial"/>
        <family val="2"/>
      </rPr>
      <t xml:space="preserve"> include fraud and deception and cybercrime. 
</t>
    </r>
    <r>
      <rPr>
        <i/>
        <sz val="10"/>
        <color theme="1"/>
        <rFont val="Arial"/>
        <family val="2"/>
      </rPr>
      <t>Interpersonal violence offences</t>
    </r>
    <r>
      <rPr>
        <sz val="10"/>
        <color theme="1"/>
        <rFont val="Arial"/>
        <family val="2"/>
      </rPr>
      <t xml:space="preserve"> include sexual assault; harassment and threatening behaviour; other assault; robbery; and personal and household property damage where the offender was known to the victim. 
</t>
    </r>
    <r>
      <rPr>
        <i/>
        <sz val="10"/>
        <color theme="1"/>
        <rFont val="Arial"/>
        <family val="2"/>
      </rPr>
      <t xml:space="preserve">Theft and damage offences </t>
    </r>
    <r>
      <rPr>
        <sz val="10"/>
        <color theme="1"/>
        <rFont val="Arial"/>
        <family val="2"/>
      </rPr>
      <t xml:space="preserve">include property damage (personal and household; theft (except motor vehicles (personal and household); and unlawful takes/converts/interferes with bicycle. 
</t>
    </r>
    <r>
      <rPr>
        <i/>
        <sz val="10"/>
        <color theme="1"/>
        <rFont val="Arial"/>
        <family val="2"/>
      </rPr>
      <t>Vehicle offences</t>
    </r>
    <r>
      <rPr>
        <sz val="10"/>
        <color theme="1"/>
        <rFont val="Arial"/>
        <family val="2"/>
      </rPr>
      <t xml:space="preserve"> include theft of/unlawful takes/converts motor vehicle; theft (from motor vehicle); unlawful interference/getting into motor vehicle; and damage to motor vehicles. 
Burglary and trespass are the only offence types covered by the NZCVS that are not included in a broad offence group.</t>
    </r>
  </si>
  <si>
    <t>S Suppressed as the percentage has a margin of error greater than or equal to 20 percentage points, or the count estimate/mean has a relative standard error greater than or equal to 50%, which is considered too unreliable for general use.</t>
  </si>
  <si>
    <r>
      <t xml:space="preserve">(b) These statistics are person-weighted. This means the statistics relate to offences against adults where they were a victim of a personal crime or who lived in a household that was a victim of a household crime. For further detail refer to the explanation of weighting in the </t>
    </r>
    <r>
      <rPr>
        <i/>
        <sz val="10"/>
        <color theme="1"/>
        <rFont val="Arial"/>
        <family val="2"/>
      </rPr>
      <t>About the data tables</t>
    </r>
    <r>
      <rPr>
        <sz val="10"/>
        <color theme="1"/>
        <rFont val="Arial"/>
        <family val="2"/>
      </rPr>
      <t xml:space="preserve"> section of this document or the Methodology report.</t>
    </r>
  </si>
  <si>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</si>
  <si>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</si>
  <si>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Ŝ Suppressed as the numerator and/or denominator of the ratio estimate has a relative sampling error greater than or equal to 50%, which is considered too unreliable for general use.</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</si>
  <si>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</si>
  <si>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Incidence rate</t>
  </si>
  <si>
    <r>
      <t>Broad offence groups</t>
    </r>
    <r>
      <rPr>
        <b/>
        <vertAlign val="superscript"/>
        <sz val="10"/>
        <rFont val="Arial"/>
        <family val="2"/>
      </rPr>
      <t>1</t>
    </r>
  </si>
  <si>
    <r>
      <t>Broad offence groups</t>
    </r>
    <r>
      <rPr>
        <b/>
        <vertAlign val="superscript"/>
        <sz val="10"/>
        <rFont val="Arial"/>
        <family val="2"/>
      </rPr>
      <t>2</t>
    </r>
  </si>
  <si>
    <r>
      <rPr>
        <vertAlign val="superscript"/>
        <sz val="10"/>
        <color theme="1"/>
        <rFont val="Arial"/>
        <family val="2"/>
      </rPr>
      <t xml:space="preserve">1 </t>
    </r>
    <r>
      <rPr>
        <sz val="10"/>
        <color theme="1"/>
        <rFont val="Arial"/>
        <family val="2"/>
      </rPr>
      <t xml:space="preserve">Broad offence groups are person-weighed. This means the statistics relate to people who have experienced a personal offence or people living in households that experienced a household offence. For further detail on weights refer to the </t>
    </r>
    <r>
      <rPr>
        <i/>
        <sz val="10"/>
        <color theme="1"/>
        <rFont val="Arial"/>
        <family val="2"/>
      </rPr>
      <t xml:space="preserve">About the data tables </t>
    </r>
    <r>
      <rPr>
        <sz val="10"/>
        <color theme="1"/>
        <rFont val="Arial"/>
        <family val="2"/>
      </rPr>
      <t xml:space="preserve">section in this document and the Methodology report.
</t>
    </r>
  </si>
  <si>
    <r>
      <rPr>
        <vertAlign val="superscript"/>
        <sz val="10"/>
        <color theme="1"/>
        <rFont val="Arial"/>
        <family val="2"/>
      </rPr>
      <t>2</t>
    </r>
    <r>
      <rPr>
        <sz val="10"/>
        <color theme="1"/>
        <rFont val="Arial"/>
        <family val="2"/>
      </rPr>
      <t xml:space="preserve"> Vehicle offences are household-weighted. This means the estimates relate to households that have experienced a household offence.  For further detail on weights refer to the </t>
    </r>
    <r>
      <rPr>
        <i/>
        <sz val="10"/>
        <color theme="1"/>
        <rFont val="Arial"/>
        <family val="2"/>
      </rPr>
      <t>About the data tables</t>
    </r>
    <r>
      <rPr>
        <sz val="10"/>
        <color theme="1"/>
        <rFont val="Arial"/>
        <family val="2"/>
      </rPr>
      <t xml:space="preserve"> section in this document and the Methodology report.</t>
    </r>
  </si>
  <si>
    <t>Base Year (Cycle 1)</t>
  </si>
  <si>
    <t>^ Statistically significant difference across time at the 95% confidence level (from base year to current year).</t>
  </si>
  <si>
    <t>+ Statistically significant difference across time at the 95% confidence level (from previous year to current year).</t>
  </si>
  <si>
    <t>Cycle 4</t>
  </si>
  <si>
    <t>20 November 2019 - 10 November 2021</t>
  </si>
  <si>
    <t>Auckland paused 15 - 18 February 2021 (inclusive)</t>
  </si>
  <si>
    <t>Waikato paused 4 October 2021 until the end of the survey year</t>
  </si>
  <si>
    <t>Auckland paused 28 February - 6 March 2021 (inclusive)</t>
  </si>
  <si>
    <t>Northland paused 9 - 19 October 2021 (inclusive)</t>
  </si>
  <si>
    <t>Nationwide paused 18 August - 17 September 2021 (inclusive)</t>
  </si>
  <si>
    <t>Upper Northland paused 2 Nov 2021 until the end of the survey year</t>
  </si>
  <si>
    <t>Areas outside of Auckland resume on 18 September 2021, Auckland paused for the rest of the survey year</t>
  </si>
  <si>
    <t>Statistically significant difference over time at the 95% confidence level (from base year to current year).</t>
  </si>
  <si>
    <t>+</t>
  </si>
  <si>
    <t>Statistically significant difference over time at the 95% confidence level (from previous year to current year).</t>
  </si>
  <si>
    <t>A dataset combining four years of survey data (in this document, Cycles 1, 2, 3 and 4). The pooled dataset is weighted to make estimates equivalent to those from a single cycle.</t>
  </si>
  <si>
    <t>The process of replacing missing data with estimated values (see NZCVS Cycle 4 methodology report for more detail).</t>
  </si>
  <si>
    <t>2.    Data collection was suspended during COVID-19 Alert Levels 4 and 3.</t>
  </si>
  <si>
    <t>The New Zealand Index of Deprivation (NZDep) groups deprivation scores into deciles (or quintiles), where 1 represents the areas with the least deprived scores, and 10 (or 5) represents the areas with the most deprived scores. The analysis is based on the latest NZDep data available at the time - Cycles 1, 2 and 3 use NZDep2013 and Cycle 4 uses NZDep2018.s.</t>
  </si>
  <si>
    <t>Previous Year (Cycle 4)</t>
  </si>
  <si>
    <t>Current Year (Cycle 5)</t>
  </si>
  <si>
    <t>Previous year (Cycle 4)</t>
  </si>
  <si>
    <r>
      <rPr>
        <sz val="10"/>
        <rFont val="Arial"/>
        <family val="2"/>
      </rPr>
      <t xml:space="preserve">1 New Zealand Crime and Victims Survey (NZCVS) Key findings – Cycle 5 (2021/22) (available at </t>
    </r>
    <r>
      <rPr>
        <u/>
        <sz val="10"/>
        <color theme="10"/>
        <rFont val="Arial"/>
        <family val="2"/>
      </rPr>
      <t>Resources and results</t>
    </r>
    <r>
      <rPr>
        <u/>
        <sz val="10"/>
        <rFont val="Arial"/>
        <family val="2"/>
      </rPr>
      <t>)</t>
    </r>
  </si>
  <si>
    <t>Crown copyright © 2023</t>
  </si>
  <si>
    <t>New Zealand Crime and Victims Survey (NZCVS) Key findings – Cycle 5 (2021/22)</t>
  </si>
  <si>
    <t>Cycle 5</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</si>
  <si>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5 (2021/22).</t>
    </r>
  </si>
  <si>
    <r>
      <t>20 November 2020 – 10 November 2021</t>
    </r>
    <r>
      <rPr>
        <vertAlign val="superscript"/>
        <sz val="10"/>
        <rFont val="Arial"/>
        <family val="2"/>
      </rPr>
      <t>a</t>
    </r>
  </si>
  <si>
    <r>
      <rPr>
        <vertAlign val="superscript"/>
        <sz val="9"/>
        <rFont val="Arial"/>
        <family val="2"/>
      </rPr>
      <t>a</t>
    </r>
    <r>
      <rPr>
        <sz val="9"/>
        <rFont val="Arial"/>
        <family val="2"/>
      </rPr>
      <t xml:space="preserve"> Data collection in Cycle 4 was paused on multiple occasions due to COVID-19 related lockdowns and alert levels.</t>
    </r>
  </si>
  <si>
    <r>
      <t xml:space="preserve">Ministry of Justice. 2023. </t>
    </r>
    <r>
      <rPr>
        <i/>
        <sz val="11"/>
        <color theme="1"/>
        <rFont val="Arial"/>
        <family val="2"/>
      </rPr>
      <t xml:space="preserve">New Zealand Crime and Victims Survey. Key findings Cycle 5. How much crime is there in New Zealand? </t>
    </r>
    <r>
      <rPr>
        <sz val="11"/>
        <color theme="1"/>
        <rFont val="Arial"/>
        <family val="2"/>
      </rPr>
      <t>[Data file]. Wellington: Ministry of Justice.</t>
    </r>
  </si>
  <si>
    <t>How much crime is there in New Zealand?</t>
  </si>
  <si>
    <r>
      <rPr>
        <b/>
        <sz val="10"/>
        <color theme="1"/>
        <rFont val="Arial"/>
        <family val="2"/>
      </rPr>
      <t xml:space="preserve">Table 1.1: </t>
    </r>
    <r>
      <rPr>
        <sz val="10"/>
        <color theme="1"/>
        <rFont val="Arial"/>
        <family val="2"/>
      </rPr>
      <t>Overall victimisation by offence types – Estimates</t>
    </r>
  </si>
  <si>
    <r>
      <t xml:space="preserve">Sheet 1: Overall victimisation by offence types </t>
    </r>
    <r>
      <rPr>
        <b/>
        <sz val="11"/>
        <rFont val="Calibri"/>
        <family val="2"/>
      </rPr>
      <t>–</t>
    </r>
    <r>
      <rPr>
        <b/>
        <sz val="11"/>
        <rFont val="Arial"/>
        <family val="2"/>
      </rPr>
      <t xml:space="preserve"> Estimates</t>
    </r>
  </si>
  <si>
    <t>29 November 2021 - 14 November 2022</t>
  </si>
  <si>
    <t>29 November 2020 - 14 November 2022</t>
  </si>
  <si>
    <t>1 March 2018– 14 November 2022</t>
  </si>
  <si>
    <t>1 March 2017– 14 November 2022</t>
  </si>
  <si>
    <t>4,246 (76%)</t>
  </si>
  <si>
    <t>1,998 (75%)</t>
  </si>
  <si>
    <t>6,244 (76%)</t>
  </si>
  <si>
    <t>3,702 (72%)</t>
  </si>
  <si>
    <t>1,624 (70%)</t>
  </si>
  <si>
    <t>5,326 (71%)</t>
  </si>
  <si>
    <t/>
  </si>
  <si>
    <t>Sheet 1a: Overall victimisation by offence types – Sampling error</t>
  </si>
  <si>
    <r>
      <rPr>
        <b/>
        <sz val="10"/>
        <color theme="1"/>
        <rFont val="Arial"/>
        <family val="2"/>
      </rPr>
      <t xml:space="preserve">Table 1a.1: </t>
    </r>
    <r>
      <rPr>
        <sz val="10"/>
        <color theme="1"/>
        <rFont val="Arial"/>
        <family val="2"/>
      </rPr>
      <t>Overall victimisation by offence type – Sampling error</t>
    </r>
  </si>
  <si>
    <t>Sheet 2: Victimisation by broad offence groups – Estimates</t>
  </si>
  <si>
    <r>
      <rPr>
        <b/>
        <sz val="10"/>
        <color theme="1"/>
        <rFont val="Arial"/>
        <family val="2"/>
      </rPr>
      <t xml:space="preserve">Table 2.1: </t>
    </r>
    <r>
      <rPr>
        <sz val="10"/>
        <color theme="1"/>
        <rFont val="Arial"/>
        <family val="2"/>
      </rPr>
      <t>Victimisation by broad offence groups – Estimates</t>
    </r>
  </si>
  <si>
    <t>Sheet 2a: Victimisation by broad offence groups – Sampling error</t>
  </si>
  <si>
    <r>
      <rPr>
        <b/>
        <sz val="10"/>
        <color theme="1"/>
        <rFont val="Arial"/>
        <family val="2"/>
      </rPr>
      <t xml:space="preserve">Table 2a.1: </t>
    </r>
    <r>
      <rPr>
        <sz val="10"/>
        <color theme="1"/>
        <rFont val="Arial"/>
        <family val="2"/>
      </rPr>
      <t>Victimisation by broad offence types – Sampling error</t>
    </r>
  </si>
  <si>
    <t>1a</t>
  </si>
  <si>
    <t>2a</t>
  </si>
  <si>
    <r>
      <t>b</t>
    </r>
    <r>
      <rPr>
        <sz val="9"/>
        <rFont val="Arial"/>
        <family val="2"/>
      </rPr>
      <t xml:space="preserve"> Face-to-face interviews in Cycle 5 was paused between 23 January and 13 April 2022, when the governments imposed a red traffic light setting during the Omicron outbreak. Fortunately, by then we were able to substitute in-person face-to-face interviews with newly developed virtual face-to-face interviews. However, the pandemic drove resistance to completing the survey, and this resistance peaked during Cycle 5. As a result, the annual sample size fell from 8,000 to 5,326 adults, and the response rate decreased to 71%.</t>
    </r>
  </si>
  <si>
    <r>
      <t xml:space="preserve">This document is 1 in a set of 7 data tables supporting the </t>
    </r>
    <r>
      <rPr>
        <b/>
        <sz val="10"/>
        <rFont val="Arial"/>
        <family val="2"/>
      </rPr>
      <t>NZCVS Key findings report – Cycle 5 (2021/22)</t>
    </r>
    <r>
      <rPr>
        <sz val="10"/>
        <rFont val="Arial"/>
        <family val="2"/>
      </rPr>
      <t>. This set of tables relates to</t>
    </r>
    <r>
      <rPr>
        <b/>
        <sz val="10"/>
        <rFont val="Arial"/>
        <family val="2"/>
      </rPr>
      <t xml:space="preserve"> How much crime is there in New Zealand?</t>
    </r>
    <r>
      <rPr>
        <sz val="10"/>
        <rFont val="Arial"/>
        <family val="2"/>
      </rPr>
      <t xml:space="preserve"> Additional estimates may also be included in these data tables that are not referenced in the report. All estimates in these data tables are descriptive statistics. The data tables also summarise the sampling error of all estimates.</t>
    </r>
  </si>
  <si>
    <t>Selected terms and definitions.</t>
  </si>
  <si>
    <t>For percentage estimates, the margin of error (MoE) is reported. We are 95% confident that the true value lies within the range of the percentage estimate plus or minus the 95% MoE. For example, for an estimate of 10% with an MoE of 2%, we are 95% confident the true value is between 8% and 12% (i.e. 10% ±2%). The 95% MoE is calculated as the t-value (approximately 1.96) multiplied by the standard error (MoE =1.96 * standard error of estimate).</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</si>
  <si>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 ± 5%)). The RSE = (standard error of the estimate *1.96/ estimate) * 100. It is the same relative sampling error calculation used by Stats NZ.</t>
  </si>
  <si>
    <r>
      <rPr>
        <sz val="10"/>
        <rFont val="Arial"/>
        <family val="2"/>
      </rPr>
      <t xml:space="preserve">In the report, disabled adults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disabled adult using this classification.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</si>
</sst>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u/>
      <sz val="11"/>
      <color theme="10"/>
      <name val="Calibri"/>
      <family val="2"/>
      <scheme val="minor"/>
    </font>
    <font>
      <sz val="11"/>
      <color theme="1"/>
      <name val="Arial"/>
      <family val="2"/>
    </font>
    <font>
      <sz val="11"/>
      <color rgb="FFFF0000"/>
      <name val="Arial"/>
      <family val="2"/>
    </font>
    <font>
      <b/>
      <sz val="11"/>
      <color theme="1"/>
      <name val="Arial"/>
      <family val="2"/>
    </font>
    <font>
      <sz val="10"/>
      <color theme="1"/>
      <name val="Arial"/>
      <family val="2"/>
    </font>
    <font>
      <sz val="10"/>
      <name val="Arial"/>
      <family val="2"/>
    </font>
    <font>
      <sz val="11.5"/>
      <color theme="1"/>
      <name val="Arial"/>
      <family val="2"/>
    </font>
    <font>
      <u/>
      <sz val="11.5"/>
      <color theme="10"/>
      <name val="Arial"/>
      <family val="2"/>
    </font>
    <font>
      <sz val="10"/>
      <name val="MS Sans Serif"/>
      <family val="2"/>
    </font>
    <font>
      <b/>
      <sz val="11"/>
      <name val="Arial"/>
      <family val="2"/>
    </font>
    <font>
      <b/>
      <sz val="10"/>
      <color theme="1"/>
      <name val="Arial"/>
      <family val="2"/>
    </font>
    <font>
      <b/>
      <sz val="10"/>
      <name val="Arial"/>
      <family val="2"/>
    </font>
    <font>
      <sz val="9.5"/>
      <color rgb="FF000000"/>
      <name val="Albany AMT"/>
    </font>
    <font>
      <b/>
      <sz val="11"/>
      <name val="Calibri"/>
      <family val="2"/>
    </font>
    <font>
      <sz val="10"/>
      <color theme="1"/>
      <name val="Calibri"/>
      <family val="2"/>
    </font>
    <font>
      <b/>
      <sz val="12"/>
      <color theme="1"/>
      <name val="Arial"/>
      <family val="2"/>
    </font>
    <font>
      <b/>
      <sz val="11"/>
      <color theme="0"/>
      <name val="Arial"/>
      <family val="2"/>
    </font>
    <font>
      <sz val="11"/>
      <color theme="0"/>
      <name val="Arial"/>
      <family val="2"/>
    </font>
    <font>
      <sz val="10"/>
      <color theme="1" tint="0.34998626667073579"/>
      <name val="Arial"/>
      <family val="2"/>
    </font>
    <font>
      <sz val="11"/>
      <color theme="1" tint="0.34998626667073579"/>
      <name val="Arial"/>
      <family val="2"/>
    </font>
    <font>
      <b/>
      <sz val="10"/>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sz val="10"/>
      <color rgb="FFFF0000"/>
      <name val="Arial"/>
      <family val="2"/>
    </font>
    <font>
      <u/>
      <sz val="10"/>
      <color theme="10"/>
      <name val="Arial"/>
      <family val="2"/>
    </font>
    <font>
      <u/>
      <sz val="11"/>
      <color theme="10"/>
      <name val="Arial"/>
      <family val="2"/>
    </font>
    <font>
      <sz val="11"/>
      <name val="Arial"/>
      <family val="2"/>
    </font>
    <font>
      <b/>
      <sz val="22"/>
      <color theme="1"/>
      <name val="Arial"/>
      <family val="2"/>
    </font>
    <font>
      <b/>
      <sz val="12"/>
      <color theme="0"/>
      <name val="Arial"/>
      <family val="2"/>
    </font>
    <font>
      <u/>
      <sz val="10"/>
      <name val="Arial"/>
      <family val="2"/>
    </font>
    <font>
      <sz val="11"/>
      <name val="Calibri"/>
      <family val="2"/>
      <scheme val="minor"/>
    </font>
    <font>
      <sz val="11"/>
      <color rgb="FF575757"/>
      <name val="Arial"/>
      <family val="2"/>
    </font>
    <font>
      <b/>
      <sz val="11"/>
      <color rgb="FFFFFFFF"/>
      <name val="Arial"/>
      <family val="2"/>
    </font>
    <font>
      <b/>
      <sz val="10"/>
      <color rgb="FF575757"/>
      <name val="Arial"/>
      <family val="2"/>
    </font>
    <font>
      <sz val="10"/>
      <name val="Times New Roman"/>
      <family val="1"/>
    </font>
    <font>
      <vertAlign val="superscript"/>
      <sz val="10"/>
      <name val="Arial"/>
      <family val="2"/>
    </font>
    <font>
      <sz val="9"/>
      <name val="Arial"/>
      <family val="2"/>
    </font>
    <font>
      <vertAlign val="superscript"/>
      <sz val="9"/>
      <name val="Arial"/>
      <family val="2"/>
    </font>
    <font>
      <b/>
      <sz val="11"/>
      <color rgb="FFF15922"/>
      <name val="Arial"/>
      <family val="2"/>
    </font>
    <font>
      <sz val="10"/>
      <name val="Arial'"/>
    </font>
    <font>
      <i/>
      <sz val="10"/>
      <color theme="1"/>
      <name val="Arial"/>
      <family val="2"/>
    </font>
    <font>
      <i/>
      <sz val="11"/>
      <color theme="1"/>
      <name val="Arial"/>
      <family val="2"/>
    </font>
    <font>
      <i/>
      <sz val="10"/>
      <name val="Arial"/>
      <family val="2"/>
    </font>
    <font>
      <u/>
      <sz val="10"/>
      <color rgb="FF0563C1"/>
      <name val="Arial"/>
      <family val="2"/>
    </font>
    <font>
      <vertAlign val="superscript"/>
      <sz val="10"/>
      <color theme="1"/>
      <name val="Arial"/>
      <family val="2"/>
    </font>
    <font>
      <b/>
      <vertAlign val="superscript"/>
      <sz val="10"/>
      <name val="Arial"/>
      <family val="2"/>
    </font>
    <font>
      <u/>
      <sz val="9"/>
      <color theme="1" tint="0.249977111117893"/>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1592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style="thin">
        <color rgb="FFF15922"/>
      </left>
      <right/>
      <top style="thin">
        <color rgb="FFF15922"/>
      </top>
      <bottom/>
      <diagonal/>
    </border>
    <border>
      <left/>
      <right/>
      <top style="thin">
        <color rgb="FFF15922"/>
      </top>
      <bottom/>
      <diagonal/>
    </border>
    <border>
      <left/>
      <right style="thin">
        <color rgb="FFF15922"/>
      </right>
      <top style="thin">
        <color rgb="FFF15922"/>
      </top>
      <bottom/>
      <diagonal/>
    </border>
    <border>
      <left style="thin">
        <color rgb="FFF15922"/>
      </left>
      <right/>
      <top/>
      <bottom/>
      <diagonal/>
    </border>
    <border>
      <left/>
      <right style="thin">
        <color rgb="FFF15922"/>
      </right>
      <top/>
      <bottom/>
      <diagonal/>
    </border>
    <border>
      <left style="thin">
        <color rgb="FFF15922"/>
      </left>
      <right/>
      <top/>
      <bottom style="thin">
        <color rgb="FFF15922"/>
      </bottom>
      <diagonal/>
    </border>
    <border>
      <left/>
      <right/>
      <top/>
      <bottom style="thin">
        <color rgb="FFF15922"/>
      </bottom>
      <diagonal/>
    </border>
    <border>
      <left/>
      <right style="thin">
        <color rgb="FFF15922"/>
      </right>
      <top/>
      <bottom style="thin">
        <color rgb="FFF15922"/>
      </bottom>
      <diagonal/>
    </border>
    <border>
      <left style="thin">
        <color rgb="FFF15922"/>
      </left>
      <right style="thin">
        <color rgb="FFF15922"/>
      </right>
      <top style="thin">
        <color rgb="FFF15922"/>
      </top>
      <bottom style="thin">
        <color rgb="FFF15922"/>
      </bottom>
      <diagonal/>
    </border>
    <border>
      <left style="thin">
        <color rgb="FFF15922"/>
      </left>
      <right style="thin">
        <color rgb="FFF15922"/>
      </right>
      <top style="thin">
        <color rgb="FFF15922"/>
      </top>
      <bottom/>
      <diagonal/>
    </border>
    <border>
      <left style="thin">
        <color rgb="FFF15922"/>
      </left>
      <right style="thin">
        <color rgb="FFF15922"/>
      </right>
      <top/>
      <bottom style="thin">
        <color rgb="FFF15922"/>
      </bottom>
      <diagonal/>
    </border>
    <border>
      <left style="thin">
        <color rgb="FFF15922"/>
      </left>
      <right style="thin">
        <color rgb="FFF15922"/>
      </right>
      <top/>
      <bottom/>
      <diagonal/>
    </border>
    <border>
      <left style="thin">
        <color rgb="FFF15922"/>
      </left>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style="thin">
        <color rgb="FFF15922"/>
      </left>
      <right/>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top/>
      <bottom/>
      <diagonal/>
    </border>
    <border>
      <left/>
      <right style="thin">
        <color theme="5" tint="-0.249977111117893"/>
      </right>
      <top style="thin">
        <color theme="5" tint="-0.249977111117893"/>
      </top>
      <bottom style="thin">
        <color theme="5" tint="-0.249977111117893"/>
      </bottom>
      <diagonal/>
    </border>
  </borders>
  <cellStyleXfs count="7">
    <xf numFmtId="0" fontId="0" fillId="0" borderId="0"/>
    <xf numFmtId="0" fontId="1" fillId="0" borderId="0" applyNumberFormat="0" applyFill="0" applyBorder="0" applyAlignment="0" applyProtection="0"/>
    <xf numFmtId="0" fontId="7" fillId="0" borderId="0"/>
    <xf numFmtId="0" fontId="8" fillId="0" borderId="0" applyNumberFormat="0" applyFont="0" applyFill="0" applyBorder="0" applyAlignment="0" applyProtection="0">
      <alignment vertical="top"/>
      <protection locked="0"/>
    </xf>
    <xf numFmtId="0" fontId="6" fillId="0" borderId="0"/>
    <xf numFmtId="0" fontId="9" fillId="0" borderId="0"/>
    <xf numFmtId="0" fontId="13" fillId="0" borderId="0"/>
  </cellStyleXfs>
  <cellXfs count="346">
    <xf numFmtId="0" fontId="0" fillId="0" borderId="0" xfId="0"/>
    <xf numFmtId="0" fontId="2" fillId="2" borderId="0" xfId="0" applyFont="1" applyFill="1" applyBorder="1"/>
    <xf numFmtId="1" fontId="5" fillId="0" borderId="0" xfId="0" applyNumberFormat="1" applyFont="1" applyFill="1" applyBorder="1" applyAlignment="1">
      <alignment horizontal="center"/>
    </xf>
    <xf numFmtId="0" fontId="2" fillId="2" borderId="0" xfId="0" applyFont="1" applyFill="1"/>
    <xf numFmtId="0" fontId="2" fillId="2" borderId="0" xfId="0" applyFont="1" applyFill="1" applyAlignment="1">
      <alignment horizontal="center"/>
    </xf>
    <xf numFmtId="0" fontId="10" fillId="2" borderId="0" xfId="0" applyFont="1" applyFill="1"/>
    <xf numFmtId="0" fontId="3" fillId="2" borderId="0" xfId="0" applyFont="1" applyFill="1"/>
    <xf numFmtId="0" fontId="5" fillId="2" borderId="0" xfId="0" applyFont="1" applyFill="1"/>
    <xf numFmtId="0" fontId="5" fillId="2" borderId="0" xfId="0" applyFont="1" applyFill="1" applyBorder="1" applyAlignment="1">
      <alignment horizontal="center"/>
    </xf>
    <xf numFmtId="0" fontId="5" fillId="2" borderId="0" xfId="0" applyFont="1" applyFill="1" applyBorder="1"/>
    <xf numFmtId="0" fontId="5" fillId="2" borderId="8" xfId="0" applyFont="1" applyFill="1" applyBorder="1"/>
    <xf numFmtId="1" fontId="5" fillId="2" borderId="4" xfId="0" applyNumberFormat="1" applyFont="1" applyFill="1" applyBorder="1" applyAlignment="1">
      <alignment horizontal="center"/>
    </xf>
    <xf numFmtId="0" fontId="5" fillId="2" borderId="11" xfId="0" applyFont="1" applyFill="1" applyBorder="1"/>
    <xf numFmtId="1" fontId="5" fillId="2" borderId="2" xfId="0" applyNumberFormat="1" applyFont="1" applyFill="1" applyBorder="1" applyAlignment="1">
      <alignment horizontal="center"/>
    </xf>
    <xf numFmtId="0" fontId="5" fillId="2" borderId="13" xfId="0" applyFont="1" applyFill="1" applyBorder="1"/>
    <xf numFmtId="1" fontId="5" fillId="2" borderId="3" xfId="0" applyNumberFormat="1" applyFont="1" applyFill="1" applyBorder="1" applyAlignment="1">
      <alignment horizontal="center"/>
    </xf>
    <xf numFmtId="0" fontId="5" fillId="2" borderId="5" xfId="0" applyFont="1" applyFill="1" applyBorder="1"/>
    <xf numFmtId="1" fontId="5" fillId="2" borderId="1" xfId="0" applyNumberFormat="1" applyFont="1" applyFill="1" applyBorder="1" applyAlignment="1">
      <alignment horizontal="center"/>
    </xf>
    <xf numFmtId="1" fontId="5" fillId="2" borderId="8" xfId="0" applyNumberFormat="1" applyFont="1" applyFill="1" applyBorder="1" applyAlignment="1">
      <alignment horizontal="center"/>
    </xf>
    <xf numFmtId="1" fontId="5" fillId="2" borderId="11" xfId="0" applyNumberFormat="1" applyFont="1" applyFill="1" applyBorder="1" applyAlignment="1">
      <alignment horizontal="center"/>
    </xf>
    <xf numFmtId="0" fontId="5" fillId="2" borderId="6" xfId="0" applyFont="1" applyFill="1" applyBorder="1"/>
    <xf numFmtId="1" fontId="5" fillId="2" borderId="6" xfId="0" applyNumberFormat="1"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vertical="center"/>
    </xf>
    <xf numFmtId="0" fontId="2" fillId="2" borderId="0" xfId="0" applyFont="1" applyFill="1" applyBorder="1" applyAlignment="1">
      <alignment horizontal="center"/>
    </xf>
    <xf numFmtId="0" fontId="11"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xf>
    <xf numFmtId="2" fontId="5" fillId="2" borderId="0" xfId="0" applyNumberFormat="1"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horizontal="left" vertical="center"/>
    </xf>
    <xf numFmtId="1" fontId="5" fillId="2" borderId="13" xfId="0" applyNumberFormat="1" applyFont="1" applyFill="1" applyBorder="1" applyAlignment="1">
      <alignment horizontal="center"/>
    </xf>
    <xf numFmtId="1" fontId="5" fillId="2" borderId="12" xfId="0" applyNumberFormat="1" applyFont="1" applyFill="1" applyBorder="1" applyAlignment="1">
      <alignment horizontal="center"/>
    </xf>
    <xf numFmtId="1" fontId="5" fillId="2" borderId="14" xfId="0" applyNumberFormat="1" applyFont="1" applyFill="1" applyBorder="1" applyAlignment="1">
      <alignment horizontal="center"/>
    </xf>
    <xf numFmtId="1" fontId="5" fillId="2" borderId="0" xfId="0" applyNumberFormat="1" applyFont="1" applyFill="1" applyBorder="1" applyAlignment="1">
      <alignment horizontal="center"/>
    </xf>
    <xf numFmtId="2" fontId="5" fillId="2" borderId="8" xfId="0" applyNumberFormat="1" applyFont="1" applyFill="1" applyBorder="1" applyAlignment="1">
      <alignment horizontal="center"/>
    </xf>
    <xf numFmtId="2" fontId="5" fillId="2" borderId="11" xfId="0" applyNumberFormat="1" applyFont="1" applyFill="1" applyBorder="1" applyAlignment="1">
      <alignment horizontal="center"/>
    </xf>
    <xf numFmtId="2" fontId="5" fillId="2" borderId="0" xfId="0" applyNumberFormat="1" applyFont="1" applyFill="1" applyBorder="1" applyAlignment="1">
      <alignment horizontal="center"/>
    </xf>
    <xf numFmtId="2" fontId="5" fillId="2" borderId="4" xfId="0" applyNumberFormat="1" applyFont="1" applyFill="1" applyBorder="1" applyAlignment="1">
      <alignment horizontal="center"/>
    </xf>
    <xf numFmtId="2" fontId="5" fillId="2" borderId="2" xfId="0" applyNumberFormat="1" applyFont="1" applyFill="1" applyBorder="1" applyAlignment="1">
      <alignment horizontal="center"/>
    </xf>
    <xf numFmtId="2" fontId="5" fillId="2" borderId="3" xfId="0" applyNumberFormat="1" applyFont="1" applyFill="1" applyBorder="1" applyAlignment="1">
      <alignment horizontal="center"/>
    </xf>
    <xf numFmtId="2" fontId="5" fillId="2" borderId="13" xfId="0" applyNumberFormat="1" applyFont="1" applyFill="1" applyBorder="1" applyAlignment="1">
      <alignment horizontal="center"/>
    </xf>
    <xf numFmtId="2" fontId="5" fillId="2" borderId="1" xfId="0" applyNumberFormat="1" applyFont="1" applyFill="1" applyBorder="1" applyAlignment="1">
      <alignment horizontal="center"/>
    </xf>
    <xf numFmtId="2" fontId="5" fillId="2" borderId="6" xfId="0" applyNumberFormat="1" applyFont="1" applyFill="1" applyBorder="1" applyAlignment="1">
      <alignment horizontal="center"/>
    </xf>
    <xf numFmtId="0" fontId="11" fillId="2" borderId="1" xfId="0" applyFont="1" applyFill="1" applyBorder="1" applyAlignment="1">
      <alignment vertical="center"/>
    </xf>
    <xf numFmtId="2" fontId="5" fillId="2" borderId="12" xfId="0" applyNumberFormat="1" applyFont="1" applyFill="1" applyBorder="1" applyAlignment="1">
      <alignment horizontal="center"/>
    </xf>
    <xf numFmtId="0" fontId="5" fillId="0" borderId="0" xfId="0" applyFont="1" applyFill="1" applyBorder="1" applyAlignment="1">
      <alignment horizontal="center" vertical="center"/>
    </xf>
    <xf numFmtId="0" fontId="10" fillId="2" borderId="0" xfId="0" applyFont="1" applyFill="1" applyAlignment="1">
      <alignment horizontal="left"/>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4" fillId="2" borderId="0" xfId="0" applyFont="1" applyFill="1"/>
    <xf numFmtId="0" fontId="5" fillId="3" borderId="1" xfId="0" applyFont="1" applyFill="1" applyBorder="1"/>
    <xf numFmtId="3"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xf>
    <xf numFmtId="0" fontId="5" fillId="3" borderId="1" xfId="0" applyFont="1" applyFill="1" applyBorder="1" applyAlignment="1">
      <alignment horizontal="center" vertical="center"/>
    </xf>
    <xf numFmtId="2" fontId="5" fillId="3" borderId="1" xfId="0" applyNumberFormat="1" applyFont="1" applyFill="1" applyBorder="1" applyAlignment="1">
      <alignment horizontal="center"/>
    </xf>
    <xf numFmtId="1" fontId="5" fillId="3" borderId="6" xfId="0" applyNumberFormat="1" applyFont="1" applyFill="1" applyBorder="1" applyAlignment="1">
      <alignment horizontal="center"/>
    </xf>
    <xf numFmtId="2" fontId="5" fillId="3" borderId="6" xfId="0" applyNumberFormat="1" applyFont="1" applyFill="1" applyBorder="1" applyAlignment="1">
      <alignment horizontal="center"/>
    </xf>
    <xf numFmtId="1" fontId="5" fillId="3" borderId="7" xfId="0" applyNumberFormat="1" applyFont="1" applyFill="1" applyBorder="1" applyAlignment="1">
      <alignment horizontal="center"/>
    </xf>
    <xf numFmtId="2" fontId="5" fillId="3" borderId="3" xfId="0" applyNumberFormat="1" applyFont="1" applyFill="1" applyBorder="1" applyAlignment="1">
      <alignment horizontal="center"/>
    </xf>
    <xf numFmtId="0" fontId="1" fillId="2" borderId="0" xfId="1" applyFill="1"/>
    <xf numFmtId="0" fontId="5" fillId="2" borderId="7" xfId="0" applyFont="1" applyFill="1" applyBorder="1" applyAlignment="1">
      <alignment horizontal="center" vertical="center" wrapText="1"/>
    </xf>
    <xf numFmtId="1" fontId="5" fillId="3" borderId="6" xfId="0" applyNumberFormat="1" applyFont="1" applyFill="1" applyBorder="1" applyAlignment="1">
      <alignment horizontal="center" vertical="center"/>
    </xf>
    <xf numFmtId="2" fontId="5" fillId="2" borderId="14" xfId="0" applyNumberFormat="1" applyFont="1" applyFill="1" applyBorder="1" applyAlignment="1">
      <alignment horizontal="center"/>
    </xf>
    <xf numFmtId="1" fontId="5" fillId="3" borderId="13" xfId="0" applyNumberFormat="1" applyFont="1" applyFill="1" applyBorder="1" applyAlignment="1">
      <alignment horizontal="center"/>
    </xf>
    <xf numFmtId="2" fontId="5" fillId="3" borderId="14" xfId="0" applyNumberFormat="1" applyFont="1" applyFill="1" applyBorder="1" applyAlignment="1">
      <alignment horizontal="center"/>
    </xf>
    <xf numFmtId="0" fontId="5" fillId="2" borderId="7" xfId="0" applyFont="1" applyFill="1" applyBorder="1" applyAlignment="1">
      <alignment horizontal="center" vertical="center" wrapText="1"/>
    </xf>
    <xf numFmtId="0" fontId="11" fillId="2" borderId="6" xfId="0" applyFont="1" applyFill="1" applyBorder="1" applyAlignment="1">
      <alignment horizontal="left" vertical="center"/>
    </xf>
    <xf numFmtId="0" fontId="5" fillId="2" borderId="0" xfId="0" applyFont="1" applyFill="1" applyAlignment="1">
      <alignment vertical="center" wrapText="1"/>
    </xf>
    <xf numFmtId="0" fontId="4" fillId="2" borderId="0" xfId="0" applyFont="1" applyFill="1" applyAlignment="1">
      <alignment horizontal="center"/>
    </xf>
    <xf numFmtId="0" fontId="6" fillId="0" borderId="11" xfId="0" applyFont="1" applyBorder="1"/>
    <xf numFmtId="0" fontId="11" fillId="2" borderId="8" xfId="0" applyFont="1" applyFill="1" applyBorder="1" applyAlignment="1">
      <alignment vertical="center"/>
    </xf>
    <xf numFmtId="0" fontId="6" fillId="0" borderId="13" xfId="0" applyFont="1" applyBorder="1"/>
    <xf numFmtId="0" fontId="12" fillId="0" borderId="8" xfId="0" applyFont="1" applyBorder="1" applyAlignment="1">
      <alignment vertical="center" wrapText="1"/>
    </xf>
    <xf numFmtId="0" fontId="11" fillId="2" borderId="9" xfId="0" applyFont="1" applyFill="1" applyBorder="1" applyAlignment="1">
      <alignment horizontal="center" vertical="center" wrapText="1"/>
    </xf>
    <xf numFmtId="1" fontId="5" fillId="2" borderId="5" xfId="0" applyNumberFormat="1" applyFont="1" applyFill="1" applyBorder="1" applyAlignment="1">
      <alignment horizontal="center"/>
    </xf>
    <xf numFmtId="2" fontId="5" fillId="2" borderId="5" xfId="0" applyNumberFormat="1" applyFont="1" applyFill="1" applyBorder="1" applyAlignment="1">
      <alignment horizontal="center"/>
    </xf>
    <xf numFmtId="0" fontId="16" fillId="0" borderId="0" xfId="0" applyFont="1"/>
    <xf numFmtId="0" fontId="2" fillId="0" borderId="0" xfId="0" applyFont="1"/>
    <xf numFmtId="0" fontId="4" fillId="0" borderId="0" xfId="0" applyFont="1"/>
    <xf numFmtId="0" fontId="17" fillId="4" borderId="16" xfId="0" applyFont="1" applyFill="1" applyBorder="1" applyAlignment="1">
      <alignment vertical="center"/>
    </xf>
    <xf numFmtId="0" fontId="18" fillId="4" borderId="17" xfId="0" applyFont="1" applyFill="1" applyBorder="1"/>
    <xf numFmtId="0" fontId="18" fillId="4" borderId="18" xfId="0" applyFont="1" applyFill="1" applyBorder="1"/>
    <xf numFmtId="0" fontId="19" fillId="0" borderId="0" xfId="0" applyFont="1" applyAlignment="1">
      <alignment horizontal="left" vertical="center" wrapText="1" indent="2"/>
    </xf>
    <xf numFmtId="0" fontId="20" fillId="4" borderId="17" xfId="0" applyFont="1" applyFill="1" applyBorder="1"/>
    <xf numFmtId="0" fontId="20" fillId="4" borderId="18" xfId="0" applyFont="1" applyFill="1" applyBorder="1"/>
    <xf numFmtId="0" fontId="20" fillId="0" borderId="0" xfId="0" applyFont="1"/>
    <xf numFmtId="0" fontId="17" fillId="4" borderId="16" xfId="0" applyFont="1" applyFill="1" applyBorder="1"/>
    <xf numFmtId="0" fontId="21" fillId="0" borderId="0" xfId="0" applyFont="1" applyAlignment="1">
      <alignment vertical="center"/>
    </xf>
    <xf numFmtId="0" fontId="19" fillId="0" borderId="0" xfId="0" applyFont="1" applyAlignment="1">
      <alignment horizontal="left" wrapText="1"/>
    </xf>
    <xf numFmtId="0" fontId="26" fillId="0" borderId="17" xfId="1" applyFont="1" applyBorder="1" applyAlignment="1">
      <alignment horizontal="left" vertical="center"/>
    </xf>
    <xf numFmtId="0" fontId="26" fillId="0" borderId="18" xfId="1" applyFont="1" applyBorder="1" applyAlignment="1">
      <alignment horizontal="left" vertical="center" wrapText="1"/>
    </xf>
    <xf numFmtId="0" fontId="27" fillId="0" borderId="0" xfId="1" applyFont="1"/>
    <xf numFmtId="0" fontId="29" fillId="2" borderId="0" xfId="0" applyFont="1" applyFill="1" applyAlignment="1">
      <alignment vertical="center" wrapText="1"/>
    </xf>
    <xf numFmtId="0" fontId="4" fillId="2" borderId="0" xfId="0" applyFont="1" applyFill="1" applyAlignment="1">
      <alignment vertical="center"/>
    </xf>
    <xf numFmtId="0" fontId="30" fillId="4" borderId="27" xfId="0" applyFont="1" applyFill="1" applyBorder="1" applyAlignment="1">
      <alignment horizontal="left"/>
    </xf>
    <xf numFmtId="0" fontId="17" fillId="4" borderId="27" xfId="0" applyFont="1" applyFill="1" applyBorder="1" applyAlignment="1">
      <alignment horizontal="left"/>
    </xf>
    <xf numFmtId="0" fontId="27" fillId="4" borderId="27" xfId="1" applyFont="1" applyFill="1" applyBorder="1"/>
    <xf numFmtId="0" fontId="17" fillId="4" borderId="27" xfId="0" applyFont="1" applyFill="1" applyBorder="1" applyAlignment="1">
      <alignment vertical="center" wrapText="1"/>
    </xf>
    <xf numFmtId="0" fontId="10" fillId="0" borderId="0" xfId="0" applyFont="1"/>
    <xf numFmtId="0" fontId="3" fillId="0" borderId="0" xfId="0" applyFont="1"/>
    <xf numFmtId="0" fontId="33" fillId="0" borderId="0" xfId="0" applyFont="1" applyAlignment="1">
      <alignment vertical="center" wrapText="1"/>
    </xf>
    <xf numFmtId="0" fontId="34" fillId="4" borderId="19" xfId="0" applyFont="1" applyFill="1" applyBorder="1" applyAlignment="1">
      <alignment vertical="center"/>
    </xf>
    <xf numFmtId="0" fontId="34" fillId="4" borderId="21" xfId="0" applyFont="1" applyFill="1" applyBorder="1" applyAlignment="1">
      <alignment vertical="center"/>
    </xf>
    <xf numFmtId="0" fontId="5" fillId="0" borderId="0" xfId="0" applyFont="1"/>
    <xf numFmtId="0" fontId="0" fillId="0" borderId="22" xfId="0" applyBorder="1"/>
    <xf numFmtId="0" fontId="5" fillId="0" borderId="22" xfId="0" applyFont="1" applyBorder="1"/>
    <xf numFmtId="0" fontId="0" fillId="0" borderId="23" xfId="0" applyBorder="1"/>
    <xf numFmtId="0" fontId="35" fillId="0" borderId="0" xfId="0" applyFont="1" applyAlignment="1">
      <alignment vertical="center" wrapText="1"/>
    </xf>
    <xf numFmtId="0" fontId="12" fillId="0" borderId="16" xfId="0" applyFont="1" applyBorder="1"/>
    <xf numFmtId="0" fontId="12" fillId="0" borderId="16" xfId="0" applyFont="1" applyBorder="1" applyAlignment="1">
      <alignment vertical="center"/>
    </xf>
    <xf numFmtId="0" fontId="12" fillId="0" borderId="16" xfId="0" applyFont="1" applyBorder="1" applyAlignment="1">
      <alignment vertical="center" wrapText="1"/>
    </xf>
    <xf numFmtId="0" fontId="12" fillId="0" borderId="16" xfId="0" applyFont="1" applyBorder="1" applyAlignment="1">
      <alignment horizontal="center" vertical="center"/>
    </xf>
    <xf numFmtId="0" fontId="31" fillId="0" borderId="16" xfId="1" applyFont="1" applyBorder="1" applyAlignment="1">
      <alignment horizontal="left" vertical="center"/>
    </xf>
    <xf numFmtId="0" fontId="3" fillId="0" borderId="0" xfId="0" applyFont="1" applyAlignment="1">
      <alignment vertical="center" wrapText="1"/>
    </xf>
    <xf numFmtId="0" fontId="22" fillId="0" borderId="0" xfId="1" applyFont="1" applyBorder="1" applyAlignment="1">
      <alignment horizontal="left"/>
    </xf>
    <xf numFmtId="0" fontId="2" fillId="0" borderId="16" xfId="0" applyFont="1" applyBorder="1"/>
    <xf numFmtId="0" fontId="5"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0" borderId="17" xfId="0" applyFont="1" applyBorder="1" applyAlignment="1">
      <alignment horizontal="center" wrapText="1"/>
    </xf>
    <xf numFmtId="0" fontId="2" fillId="0" borderId="0" xfId="0" applyFont="1" applyFill="1"/>
    <xf numFmtId="0" fontId="6" fillId="0" borderId="18" xfId="0" applyFont="1" applyBorder="1" applyAlignment="1">
      <alignment vertical="center" wrapText="1"/>
    </xf>
    <xf numFmtId="0" fontId="41" fillId="0" borderId="18" xfId="0" applyFont="1" applyBorder="1"/>
    <xf numFmtId="0" fontId="12" fillId="0" borderId="24" xfId="0" applyFont="1" applyBorder="1" applyAlignment="1">
      <alignment vertical="center" wrapText="1"/>
    </xf>
    <xf numFmtId="0" fontId="6" fillId="0" borderId="21" xfId="0" applyFont="1" applyBorder="1" applyAlignment="1">
      <alignment vertical="center" wrapText="1"/>
    </xf>
    <xf numFmtId="0" fontId="12" fillId="0" borderId="26" xfId="0" applyFont="1" applyBorder="1" applyAlignment="1">
      <alignment vertical="center" wrapText="1"/>
    </xf>
    <xf numFmtId="0" fontId="6" fillId="0" borderId="26" xfId="0" applyFont="1" applyBorder="1" applyAlignment="1">
      <alignment vertical="center" wrapText="1"/>
    </xf>
    <xf numFmtId="0" fontId="12" fillId="0" borderId="24" xfId="0" applyFont="1" applyBorder="1" applyAlignment="1">
      <alignment vertical="center"/>
    </xf>
    <xf numFmtId="0" fontId="6" fillId="0" borderId="17"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4" fillId="0" borderId="0" xfId="0" applyFont="1" applyAlignment="1">
      <alignment vertical="center"/>
    </xf>
    <xf numFmtId="0" fontId="0" fillId="0" borderId="0" xfId="0" applyBorder="1"/>
    <xf numFmtId="0" fontId="26" fillId="0" borderId="18" xfId="1" applyFont="1" applyBorder="1" applyAlignment="1">
      <alignment vertical="center" wrapText="1"/>
    </xf>
    <xf numFmtId="0" fontId="26" fillId="2" borderId="0" xfId="1" applyFont="1" applyFill="1"/>
    <xf numFmtId="0" fontId="2" fillId="0" borderId="27" xfId="0" applyFont="1" applyBorder="1" applyAlignment="1">
      <alignment horizontal="center" vertical="center"/>
    </xf>
    <xf numFmtId="0" fontId="27" fillId="0" borderId="27" xfId="1" applyFont="1" applyBorder="1" applyAlignment="1">
      <alignment horizontal="left" vertical="center"/>
    </xf>
    <xf numFmtId="0" fontId="12" fillId="0" borderId="1" xfId="0" applyFont="1" applyBorder="1" applyAlignment="1">
      <alignment vertical="center"/>
    </xf>
    <xf numFmtId="0" fontId="27" fillId="0" borderId="28" xfId="1" applyFont="1" applyFill="1" applyBorder="1" applyAlignment="1">
      <alignment horizontal="center" vertical="center"/>
    </xf>
    <xf numFmtId="0" fontId="12" fillId="0" borderId="22" xfId="0" applyFont="1" applyBorder="1" applyAlignment="1">
      <alignment vertical="center"/>
    </xf>
    <xf numFmtId="0" fontId="6" fillId="0" borderId="23" xfId="0" applyFont="1" applyBorder="1" applyAlignment="1">
      <alignment vertical="center" wrapText="1"/>
    </xf>
    <xf numFmtId="0" fontId="12" fillId="0" borderId="22" xfId="0" applyFont="1" applyBorder="1" applyAlignment="1">
      <alignment vertical="center" wrapText="1"/>
    </xf>
    <xf numFmtId="0" fontId="3" fillId="0" borderId="0" xfId="0" applyFont="1" applyFill="1" applyAlignment="1">
      <alignment vertical="center" wrapText="1"/>
    </xf>
    <xf numFmtId="0" fontId="5" fillId="0" borderId="0" xfId="0" applyFont="1" applyFill="1" applyAlignment="1">
      <alignment horizontal="left"/>
    </xf>
    <xf numFmtId="0" fontId="32" fillId="0" borderId="0" xfId="0" applyFont="1" applyFill="1"/>
    <xf numFmtId="2" fontId="5" fillId="3" borderId="15" xfId="0" applyNumberFormat="1" applyFont="1" applyFill="1" applyBorder="1" applyAlignment="1">
      <alignment horizontal="center"/>
    </xf>
    <xf numFmtId="0" fontId="5" fillId="2" borderId="0" xfId="0" applyFont="1" applyFill="1" applyAlignment="1">
      <alignment horizontal="left" wrapText="1"/>
    </xf>
    <xf numFmtId="0" fontId="5" fillId="0" borderId="0" xfId="0" applyFont="1" applyFill="1" applyAlignment="1">
      <alignment horizontal="left" wrapText="1"/>
    </xf>
    <xf numFmtId="0" fontId="5" fillId="2" borderId="0" xfId="0" applyFont="1" applyFill="1" applyAlignment="1">
      <alignment wrapText="1"/>
    </xf>
    <xf numFmtId="0" fontId="5" fillId="2" borderId="0" xfId="0" applyFont="1" applyFill="1" applyAlignment="1"/>
    <xf numFmtId="0" fontId="5" fillId="0" borderId="0" xfId="0" applyFont="1" applyFill="1" applyAlignment="1">
      <alignment wrapText="1"/>
    </xf>
    <xf numFmtId="0" fontId="5" fillId="2" borderId="0" xfId="0" applyFont="1" applyFill="1" applyAlignment="1">
      <alignment horizontal="left"/>
    </xf>
    <xf numFmtId="1" fontId="5" fillId="0" borderId="2" xfId="0" applyNumberFormat="1" applyFont="1" applyFill="1" applyBorder="1" applyAlignment="1">
      <alignment horizontal="center"/>
    </xf>
    <xf numFmtId="2" fontId="2" fillId="2" borderId="0" xfId="0" applyNumberFormat="1" applyFont="1" applyFill="1"/>
    <xf numFmtId="0" fontId="5" fillId="0" borderId="11" xfId="0" applyFont="1" applyFill="1" applyBorder="1"/>
    <xf numFmtId="2" fontId="5" fillId="0" borderId="2" xfId="0" applyNumberFormat="1" applyFont="1" applyFill="1" applyBorder="1" applyAlignment="1">
      <alignment horizontal="center"/>
    </xf>
    <xf numFmtId="0" fontId="5" fillId="0" borderId="0" xfId="0" applyFont="1" applyFill="1" applyBorder="1" applyAlignment="1">
      <alignment horizontal="center"/>
    </xf>
    <xf numFmtId="0" fontId="5" fillId="2" borderId="0" xfId="0" applyFont="1" applyFill="1" applyAlignment="1">
      <alignment vertical="top" wrapText="1"/>
    </xf>
    <xf numFmtId="0" fontId="2" fillId="0" borderId="0" xfId="0" applyFont="1" applyAlignment="1">
      <alignment horizontal="center"/>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Alignment="1">
      <alignment wrapText="1"/>
    </xf>
    <xf numFmtId="0" fontId="4" fillId="2" borderId="0" xfId="0" applyFont="1" applyFill="1" applyAlignment="1">
      <alignment horizontal="center" vertical="center" wrapText="1"/>
    </xf>
    <xf numFmtId="0" fontId="2" fillId="2" borderId="0" xfId="0" applyFont="1" applyFill="1" applyAlignment="1">
      <alignment vertical="center" wrapText="1"/>
    </xf>
    <xf numFmtId="0" fontId="4" fillId="2" borderId="1" xfId="0" applyFont="1" applyFill="1" applyBorder="1" applyAlignment="1">
      <alignment horizontal="center" vertical="center" wrapText="1"/>
    </xf>
    <xf numFmtId="0" fontId="5" fillId="2" borderId="0" xfId="0" applyFont="1" applyFill="1" applyAlignment="1">
      <alignment horizontal="left"/>
    </xf>
    <xf numFmtId="1" fontId="5" fillId="2" borderId="9" xfId="0" applyNumberFormat="1" applyFont="1" applyFill="1" applyBorder="1" applyAlignment="1">
      <alignment horizontal="center"/>
    </xf>
    <xf numFmtId="1" fontId="5" fillId="3" borderId="15" xfId="0" applyNumberFormat="1" applyFont="1" applyFill="1" applyBorder="1" applyAlignment="1">
      <alignment horizontal="center"/>
    </xf>
    <xf numFmtId="1" fontId="5" fillId="3" borderId="5" xfId="0" applyNumberFormat="1" applyFont="1" applyFill="1" applyBorder="1" applyAlignment="1">
      <alignment horizontal="center"/>
    </xf>
    <xf numFmtId="2" fontId="5" fillId="0" borderId="9" xfId="0" applyNumberFormat="1" applyFont="1" applyFill="1" applyBorder="1" applyAlignment="1">
      <alignment horizontal="center"/>
    </xf>
    <xf numFmtId="2" fontId="5" fillId="0" borderId="1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12" xfId="0" applyNumberFormat="1" applyFont="1" applyFill="1" applyBorder="1" applyAlignment="1">
      <alignment horizontal="center"/>
    </xf>
    <xf numFmtId="2" fontId="5" fillId="0" borderId="14" xfId="0" applyNumberFormat="1" applyFont="1" applyFill="1" applyBorder="1" applyAlignment="1">
      <alignment horizontal="center"/>
    </xf>
    <xf numFmtId="2" fontId="5" fillId="0" borderId="15" xfId="0" applyNumberFormat="1" applyFont="1" applyFill="1" applyBorder="1" applyAlignment="1">
      <alignment horizontal="center"/>
    </xf>
    <xf numFmtId="2" fontId="5" fillId="3" borderId="5" xfId="0" applyNumberFormat="1" applyFont="1" applyFill="1" applyBorder="1" applyAlignment="1">
      <alignment horizontal="center"/>
    </xf>
    <xf numFmtId="2" fontId="5" fillId="0" borderId="5" xfId="0" applyNumberFormat="1" applyFont="1" applyFill="1" applyBorder="1" applyAlignment="1">
      <alignment horizontal="center"/>
    </xf>
    <xf numFmtId="2" fontId="5" fillId="0" borderId="7" xfId="0" applyNumberFormat="1" applyFont="1" applyFill="1" applyBorder="1" applyAlignment="1">
      <alignment horizontal="center"/>
    </xf>
    <xf numFmtId="1" fontId="5" fillId="0" borderId="15" xfId="0" applyNumberFormat="1" applyFont="1" applyFill="1" applyBorder="1" applyAlignment="1">
      <alignment horizontal="center"/>
    </xf>
    <xf numFmtId="1" fontId="5" fillId="0" borderId="9" xfId="0" applyNumberFormat="1" applyFont="1" applyFill="1" applyBorder="1" applyAlignment="1">
      <alignment horizontal="center"/>
    </xf>
    <xf numFmtId="1" fontId="5" fillId="0" borderId="10" xfId="0" applyNumberFormat="1" applyFont="1" applyFill="1" applyBorder="1" applyAlignment="1">
      <alignment horizontal="center"/>
    </xf>
    <xf numFmtId="1" fontId="5" fillId="0" borderId="12" xfId="0" applyNumberFormat="1" applyFont="1" applyFill="1" applyBorder="1" applyAlignment="1">
      <alignment horizontal="center"/>
    </xf>
    <xf numFmtId="1" fontId="5" fillId="0" borderId="5" xfId="0" applyNumberFormat="1" applyFont="1" applyFill="1" applyBorder="1" applyAlignment="1">
      <alignment horizontal="center"/>
    </xf>
    <xf numFmtId="1" fontId="5" fillId="0" borderId="14" xfId="0" applyNumberFormat="1" applyFont="1" applyFill="1" applyBorder="1" applyAlignment="1">
      <alignment horizontal="center"/>
    </xf>
    <xf numFmtId="1" fontId="5" fillId="0" borderId="7" xfId="0" applyNumberFormat="1" applyFont="1" applyFill="1" applyBorder="1" applyAlignment="1">
      <alignment horizontal="center"/>
    </xf>
    <xf numFmtId="4" fontId="5" fillId="3" borderId="1" xfId="0" applyNumberFormat="1" applyFont="1" applyFill="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vertical="top" wrapText="1"/>
    </xf>
    <xf numFmtId="0" fontId="6" fillId="0" borderId="26" xfId="0" applyFont="1" applyFill="1" applyBorder="1" applyAlignment="1">
      <alignment vertical="center" wrapText="1"/>
    </xf>
    <xf numFmtId="0" fontId="2" fillId="0" borderId="0" xfId="0" applyFont="1" applyFill="1" applyAlignment="1">
      <alignment vertical="center"/>
    </xf>
    <xf numFmtId="0" fontId="3" fillId="0" borderId="0" xfId="0" applyFont="1" applyFill="1"/>
    <xf numFmtId="0" fontId="10" fillId="0" borderId="0" xfId="0" applyFont="1" applyFill="1" applyAlignment="1">
      <alignment vertical="center"/>
    </xf>
    <xf numFmtId="0" fontId="28" fillId="0" borderId="0" xfId="0" applyFont="1" applyFill="1"/>
    <xf numFmtId="0" fontId="2" fillId="0" borderId="20" xfId="0" applyFont="1" applyBorder="1"/>
    <xf numFmtId="0" fontId="26" fillId="0" borderId="20" xfId="1" applyFont="1" applyBorder="1"/>
    <xf numFmtId="0" fontId="5" fillId="2" borderId="0" xfId="0" applyFont="1" applyFill="1" applyAlignment="1">
      <alignment horizontal="left" wrapText="1"/>
    </xf>
    <xf numFmtId="0" fontId="5" fillId="2" borderId="0" xfId="0" applyFont="1" applyFill="1" applyAlignment="1">
      <alignment horizontal="left"/>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0" xfId="0" applyFont="1" applyAlignment="1">
      <alignment vertical="top" wrapText="1"/>
    </xf>
    <xf numFmtId="0" fontId="4" fillId="2" borderId="6" xfId="0" applyFont="1" applyFill="1" applyBorder="1" applyAlignment="1">
      <alignment horizontal="center" vertical="center" wrapText="1"/>
    </xf>
    <xf numFmtId="0" fontId="3" fillId="0" borderId="0" xfId="0" applyFont="1" applyAlignment="1">
      <alignment horizontal="center" vertical="center" wrapText="1"/>
    </xf>
    <xf numFmtId="0" fontId="12" fillId="0" borderId="16" xfId="0" applyFont="1" applyFill="1" applyBorder="1" applyAlignment="1">
      <alignment vertical="center"/>
    </xf>
    <xf numFmtId="15" fontId="6" fillId="0" borderId="17" xfId="0" applyNumberFormat="1" applyFont="1" applyFill="1" applyBorder="1" applyAlignment="1">
      <alignment horizontal="left" vertical="center"/>
    </xf>
    <xf numFmtId="0" fontId="6" fillId="0" borderId="17" xfId="0" applyFont="1" applyFill="1" applyBorder="1" applyAlignment="1">
      <alignment horizontal="left" vertical="center" wrapText="1"/>
    </xf>
    <xf numFmtId="0" fontId="38" fillId="0" borderId="24" xfId="1" applyFont="1" applyFill="1" applyBorder="1" applyAlignment="1">
      <alignment horizontal="left"/>
    </xf>
    <xf numFmtId="0" fontId="22" fillId="0" borderId="25" xfId="1" applyFont="1" applyFill="1" applyBorder="1" applyAlignment="1">
      <alignment horizontal="left"/>
    </xf>
    <xf numFmtId="0" fontId="2" fillId="0" borderId="25" xfId="0" applyFont="1" applyFill="1" applyBorder="1"/>
    <xf numFmtId="0" fontId="22" fillId="0" borderId="26" xfId="1" applyFont="1" applyFill="1" applyBorder="1" applyAlignment="1">
      <alignment horizontal="left"/>
    </xf>
    <xf numFmtId="0" fontId="38" fillId="0" borderId="25" xfId="0" applyFont="1" applyFill="1" applyBorder="1" applyAlignment="1">
      <alignment horizontal="left" vertical="center"/>
    </xf>
    <xf numFmtId="0" fontId="38" fillId="0" borderId="25" xfId="0" applyFont="1" applyFill="1" applyBorder="1" applyAlignment="1">
      <alignment horizontal="left" vertical="center" wrapText="1"/>
    </xf>
    <xf numFmtId="0" fontId="38" fillId="0" borderId="25" xfId="0" applyFont="1" applyFill="1" applyBorder="1" applyAlignment="1">
      <alignment wrapText="1"/>
    </xf>
    <xf numFmtId="3" fontId="38" fillId="0" borderId="25" xfId="0" applyNumberFormat="1" applyFont="1" applyFill="1" applyBorder="1" applyAlignment="1">
      <alignment horizontal="left" vertical="top"/>
    </xf>
    <xf numFmtId="0" fontId="2" fillId="0" borderId="25" xfId="0" applyFont="1" applyFill="1" applyBorder="1" applyAlignment="1"/>
    <xf numFmtId="0" fontId="38" fillId="0" borderId="25" xfId="0" applyFont="1" applyFill="1" applyBorder="1"/>
    <xf numFmtId="3" fontId="38" fillId="0" borderId="25" xfId="0" applyNumberFormat="1" applyFont="1" applyFill="1" applyBorder="1" applyAlignment="1">
      <alignment horizontal="left"/>
    </xf>
    <xf numFmtId="0" fontId="48" fillId="0" borderId="25" xfId="1" applyFont="1" applyFill="1" applyBorder="1" applyAlignment="1">
      <alignment horizontal="left"/>
    </xf>
    <xf numFmtId="0" fontId="6" fillId="0" borderId="17" xfId="0" applyFont="1" applyFill="1" applyBorder="1" applyAlignment="1">
      <alignment wrapText="1"/>
    </xf>
    <xf numFmtId="3" fontId="6" fillId="0" borderId="17" xfId="0" applyNumberFormat="1" applyFont="1" applyFill="1" applyBorder="1" applyAlignment="1">
      <alignment horizontal="center" wrapText="1"/>
    </xf>
    <xf numFmtId="0" fontId="2" fillId="0" borderId="35" xfId="0" applyFont="1" applyBorder="1"/>
    <xf numFmtId="0" fontId="2" fillId="0" borderId="0" xfId="0" applyFont="1" applyBorder="1"/>
    <xf numFmtId="0" fontId="0" fillId="2" borderId="0" xfId="0" applyFill="1"/>
    <xf numFmtId="3" fontId="6" fillId="0" borderId="17" xfId="0" applyNumberFormat="1" applyFont="1" applyFill="1" applyBorder="1" applyAlignment="1">
      <alignment horizontal="center" wrapText="1"/>
    </xf>
    <xf numFmtId="0" fontId="3" fillId="0" borderId="0" xfId="0" applyFont="1" applyAlignment="1">
      <alignment horizontal="center" vertical="center" wrapText="1"/>
    </xf>
    <xf numFmtId="1" fontId="5" fillId="2" borderId="7" xfId="0" applyNumberFormat="1" applyFont="1" applyFill="1" applyBorder="1" applyAlignment="1">
      <alignment horizontal="center"/>
    </xf>
    <xf numFmtId="0" fontId="1" fillId="0" borderId="29" xfId="1" applyFill="1" applyBorder="1" applyAlignment="1">
      <alignment horizontal="center" vertical="center"/>
    </xf>
    <xf numFmtId="0" fontId="1" fillId="0" borderId="28" xfId="1" applyFill="1" applyBorder="1" applyAlignment="1">
      <alignment horizontal="center" vertical="center"/>
    </xf>
    <xf numFmtId="0" fontId="1" fillId="0" borderId="30" xfId="1" applyFill="1" applyBorder="1" applyAlignment="1">
      <alignment horizontal="center" vertical="center"/>
    </xf>
    <xf numFmtId="0" fontId="38" fillId="0" borderId="0" xfId="1" applyFont="1" applyFill="1" applyBorder="1" applyAlignment="1">
      <alignment horizontal="left"/>
    </xf>
    <xf numFmtId="0" fontId="38" fillId="0" borderId="0" xfId="0" applyFont="1" applyFill="1" applyBorder="1" applyAlignment="1">
      <alignment horizontal="left" vertical="center"/>
    </xf>
    <xf numFmtId="0" fontId="48" fillId="0" borderId="0" xfId="1" applyFont="1" applyFill="1" applyBorder="1" applyAlignment="1">
      <alignment horizontal="left"/>
    </xf>
    <xf numFmtId="0" fontId="2" fillId="0" borderId="0" xfId="0" applyFont="1" applyFill="1" applyBorder="1"/>
    <xf numFmtId="0" fontId="22" fillId="0" borderId="0" xfId="1" applyFont="1" applyFill="1" applyBorder="1" applyAlignment="1">
      <alignment horizontal="left"/>
    </xf>
    <xf numFmtId="0" fontId="28" fillId="0" borderId="0" xfId="0" applyFont="1" applyFill="1" applyAlignment="1">
      <alignment horizontal="left" vertical="top"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7" fillId="0" borderId="19" xfId="1" applyFont="1" applyFill="1" applyBorder="1" applyAlignment="1">
      <alignment horizontal="left" vertical="center"/>
    </xf>
    <xf numFmtId="0" fontId="27" fillId="0" borderId="22" xfId="1" applyFont="1" applyFill="1" applyBorder="1" applyAlignment="1">
      <alignment horizontal="left" vertical="center"/>
    </xf>
    <xf numFmtId="0" fontId="29" fillId="2" borderId="0" xfId="0" applyFont="1" applyFill="1" applyAlignment="1">
      <alignment horizontal="center" vertical="center" wrapText="1"/>
    </xf>
    <xf numFmtId="0" fontId="28" fillId="0" borderId="27" xfId="0" applyFont="1" applyBorder="1" applyAlignment="1">
      <alignment horizontal="left" vertical="center"/>
    </xf>
    <xf numFmtId="0" fontId="17" fillId="4" borderId="27" xfId="0" applyFont="1" applyFill="1" applyBorder="1" applyAlignment="1">
      <alignment horizontal="left" vertical="center" wrapText="1"/>
    </xf>
    <xf numFmtId="0" fontId="27" fillId="0" borderId="24" xfId="1" applyFont="1" applyFill="1" applyBorder="1" applyAlignment="1">
      <alignment horizontal="left" vertical="center"/>
    </xf>
    <xf numFmtId="0" fontId="17" fillId="4" borderId="19" xfId="0" applyFont="1" applyFill="1" applyBorder="1" applyAlignment="1">
      <alignment horizontal="left" vertical="center" wrapText="1"/>
    </xf>
    <xf numFmtId="0" fontId="17" fillId="4" borderId="20" xfId="0" applyFont="1" applyFill="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22" xfId="0" applyFont="1" applyBorder="1" applyAlignment="1">
      <alignment horizontal="left" vertical="center"/>
    </xf>
    <xf numFmtId="0" fontId="28" fillId="0" borderId="0" xfId="0" applyFont="1" applyBorder="1" applyAlignment="1">
      <alignment horizontal="left" vertical="center"/>
    </xf>
    <xf numFmtId="0" fontId="28" fillId="0" borderId="31" xfId="0" applyFont="1" applyBorder="1" applyAlignment="1">
      <alignment horizontal="left" vertical="center"/>
    </xf>
    <xf numFmtId="0" fontId="28" fillId="0" borderId="36" xfId="0" applyFont="1" applyBorder="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3" fillId="0" borderId="0" xfId="0" applyFont="1" applyAlignment="1">
      <alignment horizontal="center" vertical="center" wrapText="1"/>
    </xf>
    <xf numFmtId="0" fontId="11" fillId="0" borderId="17" xfId="0" applyFont="1" applyBorder="1" applyAlignment="1">
      <alignment horizontal="center" vertical="center" wrapText="1"/>
    </xf>
    <xf numFmtId="0" fontId="6" fillId="0" borderId="17" xfId="0" applyFont="1" applyFill="1" applyBorder="1" applyAlignment="1">
      <alignment horizontal="left" vertical="center" wrapText="1"/>
    </xf>
    <xf numFmtId="3" fontId="6" fillId="0" borderId="17" xfId="0" applyNumberFormat="1" applyFont="1" applyFill="1" applyBorder="1" applyAlignment="1">
      <alignment horizontal="center" wrapText="1"/>
    </xf>
    <xf numFmtId="0" fontId="6" fillId="0" borderId="17" xfId="0" applyFont="1" applyFill="1" applyBorder="1" applyAlignment="1">
      <alignment horizontal="center" wrapText="1"/>
    </xf>
    <xf numFmtId="0" fontId="6" fillId="0" borderId="17" xfId="0" applyFont="1" applyFill="1" applyBorder="1" applyAlignment="1">
      <alignment wrapText="1"/>
    </xf>
    <xf numFmtId="0" fontId="11" fillId="0" borderId="17" xfId="0" applyFont="1" applyBorder="1" applyAlignment="1">
      <alignment horizontal="center" wrapText="1"/>
    </xf>
    <xf numFmtId="0" fontId="11" fillId="0" borderId="18" xfId="0" applyFont="1" applyBorder="1" applyAlignment="1">
      <alignment horizontal="center" wrapText="1"/>
    </xf>
    <xf numFmtId="3" fontId="12" fillId="0" borderId="17" xfId="0" applyNumberFormat="1" applyFont="1" applyFill="1" applyBorder="1" applyAlignment="1">
      <alignment horizontal="center" wrapText="1"/>
    </xf>
    <xf numFmtId="3" fontId="12" fillId="0" borderId="18" xfId="0" applyNumberFormat="1" applyFont="1" applyFill="1" applyBorder="1" applyAlignment="1">
      <alignment horizontal="center" wrapText="1"/>
    </xf>
    <xf numFmtId="0" fontId="2" fillId="0" borderId="25" xfId="0" applyFont="1" applyFill="1" applyBorder="1"/>
    <xf numFmtId="0" fontId="16" fillId="0" borderId="0" xfId="0" applyFont="1" applyAlignment="1">
      <alignment horizontal="left" wrapText="1"/>
    </xf>
    <xf numFmtId="0" fontId="40" fillId="0" borderId="0" xfId="0" applyFont="1" applyAlignment="1">
      <alignment horizontal="left" wrapText="1"/>
    </xf>
    <xf numFmtId="0" fontId="20" fillId="4" borderId="17" xfId="0" applyFont="1" applyFill="1" applyBorder="1" applyAlignment="1">
      <alignment horizontal="left" wrapText="1"/>
    </xf>
    <xf numFmtId="0" fontId="20" fillId="4" borderId="18" xfId="0" applyFont="1" applyFill="1" applyBorder="1" applyAlignment="1">
      <alignment horizontal="lef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20" fillId="0" borderId="0" xfId="0" applyFont="1" applyAlignment="1">
      <alignment horizontal="left" wrapText="1"/>
    </xf>
    <xf numFmtId="0" fontId="26" fillId="0" borderId="17" xfId="1" applyFont="1" applyBorder="1" applyAlignment="1">
      <alignment horizontal="left" wrapText="1"/>
    </xf>
    <xf numFmtId="0" fontId="26" fillId="0" borderId="18" xfId="1" applyFont="1" applyBorder="1" applyAlignment="1">
      <alignment horizontal="left" wrapText="1"/>
    </xf>
    <xf numFmtId="0" fontId="22" fillId="0" borderId="16" xfId="1" applyFont="1" applyBorder="1" applyAlignment="1">
      <alignment horizontal="left"/>
    </xf>
    <xf numFmtId="0" fontId="22" fillId="0" borderId="17" xfId="1" applyFont="1" applyBorder="1" applyAlignment="1">
      <alignment horizontal="left"/>
    </xf>
    <xf numFmtId="0" fontId="22" fillId="0" borderId="18" xfId="1" applyFont="1" applyBorder="1" applyAlignment="1">
      <alignment horizontal="left"/>
    </xf>
    <xf numFmtId="0" fontId="12" fillId="0" borderId="18" xfId="0" applyFont="1" applyFill="1" applyBorder="1" applyAlignment="1">
      <alignment horizontal="center" wrapText="1"/>
    </xf>
    <xf numFmtId="0" fontId="6" fillId="0" borderId="16" xfId="0" applyFont="1" applyBorder="1" applyAlignment="1">
      <alignment horizontal="left" vertical="center" wrapText="1" indent="2"/>
    </xf>
    <xf numFmtId="0" fontId="6" fillId="0" borderId="17" xfId="0" applyFont="1" applyBorder="1" applyAlignment="1">
      <alignment horizontal="left" vertical="center" wrapText="1" indent="2"/>
    </xf>
    <xf numFmtId="0" fontId="6" fillId="0" borderId="18" xfId="0" applyFont="1" applyBorder="1" applyAlignment="1">
      <alignment horizontal="left" vertical="center" wrapText="1" indent="2"/>
    </xf>
    <xf numFmtId="0" fontId="25" fillId="0" borderId="0" xfId="0" applyFont="1" applyAlignment="1">
      <alignment horizontal="left"/>
    </xf>
    <xf numFmtId="0" fontId="6"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6" fillId="0" borderId="17" xfId="0" applyFont="1" applyBorder="1" applyAlignment="1">
      <alignment vertical="top" wrapText="1"/>
    </xf>
    <xf numFmtId="0" fontId="6" fillId="0" borderId="18" xfId="0" applyFont="1" applyBorder="1" applyAlignment="1">
      <alignment vertical="top" wrapText="1"/>
    </xf>
    <xf numFmtId="0" fontId="39" fillId="0" borderId="19" xfId="1" applyFont="1" applyFill="1" applyBorder="1" applyAlignment="1">
      <alignment horizontal="left" vertical="center" wrapText="1"/>
    </xf>
    <xf numFmtId="0" fontId="39" fillId="0" borderId="20" xfId="1" applyFont="1" applyFill="1" applyBorder="1" applyAlignment="1">
      <alignment horizontal="left" vertical="center" wrapText="1"/>
    </xf>
    <xf numFmtId="0" fontId="39" fillId="0" borderId="21" xfId="1" applyFont="1" applyFill="1" applyBorder="1" applyAlignment="1">
      <alignment horizontal="left" vertical="center" wrapText="1"/>
    </xf>
    <xf numFmtId="0" fontId="39" fillId="0" borderId="24" xfId="1" applyFont="1" applyFill="1" applyBorder="1" applyAlignment="1">
      <alignment horizontal="left" vertical="center" wrapText="1"/>
    </xf>
    <xf numFmtId="0" fontId="39" fillId="0" borderId="25" xfId="1" applyFont="1" applyFill="1" applyBorder="1" applyAlignment="1">
      <alignment horizontal="left" vertical="center" wrapText="1"/>
    </xf>
    <xf numFmtId="0" fontId="39" fillId="0" borderId="26" xfId="1" applyFont="1" applyFill="1" applyBorder="1" applyAlignment="1">
      <alignment horizontal="left" vertical="center" wrapText="1"/>
    </xf>
    <xf numFmtId="0" fontId="6" fillId="0" borderId="19" xfId="0" applyFont="1" applyBorder="1" applyAlignment="1">
      <alignment horizontal="left" vertical="center" wrapText="1" indent="2"/>
    </xf>
    <xf numFmtId="0" fontId="6" fillId="0" borderId="20" xfId="0" applyFont="1" applyBorder="1" applyAlignment="1">
      <alignment horizontal="left" vertical="center" wrapText="1" indent="2"/>
    </xf>
    <xf numFmtId="0" fontId="6" fillId="0" borderId="21" xfId="0" applyFont="1" applyBorder="1" applyAlignment="1">
      <alignment horizontal="left" vertical="center" wrapText="1" indent="2"/>
    </xf>
    <xf numFmtId="0" fontId="6" fillId="0" borderId="16" xfId="0" applyFont="1" applyBorder="1" applyAlignment="1">
      <alignment horizontal="left" vertical="center" indent="2"/>
    </xf>
    <xf numFmtId="0" fontId="6" fillId="0" borderId="17" xfId="0" applyFont="1" applyBorder="1" applyAlignment="1">
      <alignment horizontal="left" vertical="center" indent="2"/>
    </xf>
    <xf numFmtId="0" fontId="6" fillId="0" borderId="18" xfId="0" applyFont="1" applyBorder="1" applyAlignment="1">
      <alignment horizontal="left" vertical="center" indent="2"/>
    </xf>
    <xf numFmtId="0" fontId="6" fillId="0" borderId="24" xfId="0" applyFont="1" applyBorder="1" applyAlignment="1">
      <alignment horizontal="left" vertical="center" wrapText="1" indent="2"/>
    </xf>
    <xf numFmtId="0" fontId="6" fillId="0" borderId="25" xfId="0" applyFont="1" applyBorder="1" applyAlignment="1">
      <alignment horizontal="left" vertical="center" wrapText="1" indent="2"/>
    </xf>
    <xf numFmtId="0" fontId="6" fillId="0" borderId="26" xfId="0" applyFont="1" applyBorder="1" applyAlignment="1">
      <alignment horizontal="left" vertical="center" wrapText="1" indent="2"/>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12" fillId="0" borderId="19" xfId="0" applyFont="1" applyBorder="1" applyAlignment="1">
      <alignment vertical="center" wrapText="1"/>
    </xf>
    <xf numFmtId="0" fontId="12" fillId="0" borderId="24" xfId="0" applyFont="1" applyBorder="1" applyAlignment="1">
      <alignment vertical="center" wrapText="1"/>
    </xf>
    <xf numFmtId="0" fontId="5" fillId="2" borderId="0" xfId="0" applyFont="1" applyFill="1" applyAlignment="1">
      <alignment horizontal="left" wrapText="1"/>
    </xf>
    <xf numFmtId="0" fontId="5" fillId="2" borderId="0" xfId="0" applyFont="1" applyFill="1" applyAlignment="1">
      <alignment horizontal="left"/>
    </xf>
    <xf numFmtId="0" fontId="11" fillId="2" borderId="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0" xfId="0" applyFont="1" applyAlignment="1">
      <alignment horizontal="left" vertical="top"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4"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0" fontId="5" fillId="0" borderId="0" xfId="0" applyFont="1" applyFill="1" applyAlignment="1">
      <alignment horizontal="left"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5" fillId="2" borderId="0" xfId="0" applyFont="1" applyFill="1" applyAlignment="1">
      <alignment vertical="top" wrapText="1"/>
    </xf>
    <xf numFmtId="0" fontId="5" fillId="0" borderId="0" xfId="0" applyFont="1" applyAlignment="1">
      <alignment vertical="top" wrapText="1"/>
    </xf>
    <xf numFmtId="0" fontId="5" fillId="2" borderId="0" xfId="0" applyFont="1" applyFill="1" applyAlignment="1">
      <alignment horizontal="left" vertical="top" wrapText="1"/>
    </xf>
  </cellXfs>
  <cellStyles count="7">
    <cellStyle name="Hyperlink" xfId="1" builtinId="8"/>
    <cellStyle name="Hyperlink 2" xfId="3" xr:uid="{00000000-0005-0000-0000-000002000000}"/>
    <cellStyle name="Normal" xfId="0" builtinId="0"/>
    <cellStyle name="Normal 2" xfId="5" xr:uid="{00000000-0005-0000-0000-000004000000}"/>
    <cellStyle name="Normal 3" xfId="2" xr:uid="{00000000-0005-0000-0000-000005000000}"/>
    <cellStyle name="Normal 4" xfId="6" xr:uid="{00000000-0005-0000-0000-000006000000}"/>
    <cellStyle name="Normal 6" xfId="4" xr:uid="{00000000-0005-0000-0000-000007000000}"/>
  </cellStyles>
  <dxfs count="0"/>
  <tableStyles count="0" defaultTableStyle="TableStyleMedium2" defaultPivotStyle="PivotStyleLight16"/>
  <colors>
    <mruColors>
      <color rgb="FFF15922"/>
      <color rgb="FF0563C1"/>
      <color rgb="FF056385"/>
      <color rgb="FFC2FFFF"/>
      <color rgb="FF0093D0"/>
      <color rgb="FFCCE7F0"/>
      <color rgb="FF004288"/>
      <color rgb="FF000536"/>
      <color rgb="FF878786"/>
      <color rgb="FFA6C4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15875</xdr:rowOff>
    </xdr:to>
    <xdr:pic>
      <xdr:nvPicPr>
        <xdr:cNvPr id="2" name="Picture 1" descr="C:\Users\Neil Tee\AppData\Local\Microsoft\Windows\INetCache\Content.Word\NZCVS logo.png">
          <a:extLst>
            <a:ext uri="{FF2B5EF4-FFF2-40B4-BE49-F238E27FC236}">
              <a16:creationId xmlns:a16="http://schemas.microsoft.com/office/drawing/2014/main" id="{5CC20FA1-2F03-42B8-AFB7-20102B1CA3C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B25D95DE-C095-4F76-AA44-46BD5445BCE1}"/>
            </a:ext>
          </a:extLst>
        </xdr:cNvPr>
        <xdr:cNvSpPr txBox="1"/>
      </xdr:nvSpPr>
      <xdr:spPr>
        <a:xfrm>
          <a:off x="2560107" y="253999"/>
          <a:ext cx="12938126" cy="87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5 (2021/22)</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How much crime is there in New Zealand?</a:t>
          </a:r>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5</xdr:col>
      <xdr:colOff>22995</xdr:colOff>
      <xdr:row>25</xdr:row>
      <xdr:rowOff>6724</xdr:rowOff>
    </xdr:from>
    <xdr:to>
      <xdr:col>6</xdr:col>
      <xdr:colOff>208407</xdr:colOff>
      <xdr:row>27</xdr:row>
      <xdr:rowOff>56702</xdr:rowOff>
    </xdr:to>
    <xdr:pic>
      <xdr:nvPicPr>
        <xdr:cNvPr id="4" name="Picture 3">
          <a:extLst>
            <a:ext uri="{FF2B5EF4-FFF2-40B4-BE49-F238E27FC236}">
              <a16:creationId xmlns:a16="http://schemas.microsoft.com/office/drawing/2014/main" id="{75AC9EDE-F62B-4B84-B826-1E74F22A565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53613" y="5318312"/>
          <a:ext cx="1044455" cy="3899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18415</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CFC794CC-FB64-4B37-B5B6-655C6611A55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523875</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7464DD68-189A-4FCC-B64F-1F3476126A3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2472690</xdr:colOff>
      <xdr:row>5</xdr:row>
      <xdr:rowOff>72390</xdr:rowOff>
    </xdr:to>
    <xdr:pic>
      <xdr:nvPicPr>
        <xdr:cNvPr id="2" name="Picture 1" descr="C:\Users\Neil Tee\AppData\Local\Microsoft\Windows\INetCache\Content.Word\NZCVS logo.png">
          <a:extLst>
            <a:ext uri="{FF2B5EF4-FFF2-40B4-BE49-F238E27FC236}">
              <a16:creationId xmlns:a16="http://schemas.microsoft.com/office/drawing/2014/main" id="{271D550D-B405-4080-A5F9-310B1A5BD76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2472690</xdr:colOff>
      <xdr:row>5</xdr:row>
      <xdr:rowOff>148590</xdr:rowOff>
    </xdr:to>
    <xdr:pic>
      <xdr:nvPicPr>
        <xdr:cNvPr id="2" name="Picture 1" descr="C:\Users\Neil Tee\AppData\Local\Microsoft\Windows\INetCache\Content.Word\NZCVS logo.png">
          <a:extLst>
            <a:ext uri="{FF2B5EF4-FFF2-40B4-BE49-F238E27FC236}">
              <a16:creationId xmlns:a16="http://schemas.microsoft.com/office/drawing/2014/main" id="{1B84EE93-CE67-4215-B2FA-63E4FD35DD3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C3C32051-3F57-42BB-8530-308EC26E7D1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1DD2E437-38A7-424C-BDF8-32F26D34999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DF976-C7BC-49B4-A03B-3FDA032902EF}">
  <dimension ref="A1:G31"/>
  <sheetViews>
    <sheetView showGridLines="0" tabSelected="1" zoomScale="85" zoomScaleNormal="85" workbookViewId="0"/>
  </sheetViews>
  <sheetFormatPr defaultColWidth="9.28515625" defaultRowHeight="14.25"/>
  <cols>
    <col min="1" max="1" width="2.7109375" style="81" customWidth="1"/>
    <col min="2" max="2" width="4.28515625" style="81" customWidth="1"/>
    <col min="3" max="3" width="53.42578125" style="81" customWidth="1"/>
    <col min="4" max="4" width="10.42578125" style="81" customWidth="1"/>
    <col min="5" max="5" width="135.28515625" style="81" customWidth="1"/>
    <col min="6" max="6" width="12.5703125" style="81" customWidth="1"/>
    <col min="7" max="16384" width="9.28515625" style="81"/>
  </cols>
  <sheetData>
    <row r="1" spans="1:7">
      <c r="A1" s="3"/>
      <c r="B1" s="3"/>
      <c r="C1" s="3"/>
      <c r="D1" s="3"/>
      <c r="E1" s="3"/>
      <c r="F1" s="3"/>
      <c r="G1" s="3"/>
    </row>
    <row r="2" spans="1:7">
      <c r="A2" s="3"/>
      <c r="B2" s="3"/>
      <c r="C2" s="3"/>
      <c r="D2" s="3"/>
      <c r="E2" s="3"/>
      <c r="F2" s="3"/>
      <c r="G2" s="3"/>
    </row>
    <row r="3" spans="1:7" ht="14.25" customHeight="1">
      <c r="A3" s="3"/>
      <c r="B3" s="3"/>
      <c r="E3" s="244"/>
      <c r="F3" s="96"/>
      <c r="G3" s="97"/>
    </row>
    <row r="4" spans="1:7" ht="14.25" customHeight="1">
      <c r="A4" s="3"/>
      <c r="B4" s="3"/>
      <c r="C4" s="96"/>
      <c r="D4" s="96"/>
      <c r="E4" s="244"/>
      <c r="F4" s="96"/>
      <c r="G4" s="97"/>
    </row>
    <row r="5" spans="1:7" ht="14.25" customHeight="1">
      <c r="A5" s="3"/>
      <c r="B5" s="3"/>
      <c r="C5" s="96"/>
      <c r="D5" s="96"/>
      <c r="E5" s="244"/>
      <c r="F5" s="96"/>
      <c r="G5" s="97"/>
    </row>
    <row r="6" spans="1:7" ht="14.25" customHeight="1">
      <c r="A6" s="3"/>
      <c r="B6" s="3"/>
      <c r="C6" s="96"/>
      <c r="D6" s="96"/>
      <c r="E6" s="96"/>
      <c r="F6" s="96"/>
      <c r="G6" s="3"/>
    </row>
    <row r="7" spans="1:7">
      <c r="A7" s="3"/>
      <c r="B7" s="3"/>
      <c r="C7" s="3"/>
      <c r="D7" s="3"/>
      <c r="E7" s="3"/>
      <c r="F7" s="3"/>
      <c r="G7" s="3"/>
    </row>
    <row r="8" spans="1:7">
      <c r="A8" s="3"/>
      <c r="B8" s="3"/>
      <c r="C8" s="3"/>
      <c r="D8" s="3"/>
      <c r="E8" s="3"/>
      <c r="F8" s="3"/>
      <c r="G8" s="3"/>
    </row>
    <row r="9" spans="1:7" ht="15.75" customHeight="1">
      <c r="B9" s="98" t="s">
        <v>41</v>
      </c>
      <c r="C9" s="99"/>
      <c r="D9" s="99"/>
      <c r="E9" s="100"/>
      <c r="F9" s="101"/>
    </row>
    <row r="10" spans="1:7" ht="21" customHeight="1">
      <c r="B10" s="138" t="s">
        <v>76</v>
      </c>
      <c r="C10" s="139" t="s">
        <v>77</v>
      </c>
      <c r="D10" s="139"/>
      <c r="E10" s="245" t="s">
        <v>78</v>
      </c>
      <c r="F10" s="245"/>
    </row>
    <row r="11" spans="1:7" ht="21" customHeight="1">
      <c r="B11" s="138" t="s">
        <v>79</v>
      </c>
      <c r="C11" s="139" t="s">
        <v>80</v>
      </c>
      <c r="D11" s="139"/>
      <c r="E11" s="245" t="s">
        <v>245</v>
      </c>
      <c r="F11" s="245"/>
    </row>
    <row r="12" spans="1:7" ht="43.9" customHeight="1">
      <c r="B12" s="246" t="s">
        <v>81</v>
      </c>
      <c r="C12" s="246"/>
      <c r="D12" s="101" t="s">
        <v>82</v>
      </c>
      <c r="E12" s="248" t="s">
        <v>83</v>
      </c>
      <c r="F12" s="249"/>
    </row>
    <row r="13" spans="1:7" ht="23.25" customHeight="1">
      <c r="B13" s="240">
        <v>1</v>
      </c>
      <c r="C13" s="242" t="s">
        <v>143</v>
      </c>
      <c r="D13" s="141">
        <v>1</v>
      </c>
      <c r="E13" s="250" t="s">
        <v>174</v>
      </c>
      <c r="F13" s="251"/>
    </row>
    <row r="14" spans="1:7" ht="21.75" customHeight="1">
      <c r="B14" s="240"/>
      <c r="C14" s="247"/>
      <c r="D14" s="231" t="s">
        <v>241</v>
      </c>
      <c r="E14" s="252" t="s">
        <v>173</v>
      </c>
      <c r="F14" s="253"/>
      <c r="G14" s="225"/>
    </row>
    <row r="15" spans="1:7" ht="24" customHeight="1">
      <c r="B15" s="240">
        <v>2</v>
      </c>
      <c r="C15" s="242" t="s">
        <v>175</v>
      </c>
      <c r="D15" s="232">
        <v>2</v>
      </c>
      <c r="E15" s="254" t="s">
        <v>171</v>
      </c>
      <c r="F15" s="255"/>
      <c r="G15" s="225"/>
    </row>
    <row r="16" spans="1:7" ht="21.75" customHeight="1">
      <c r="B16" s="241"/>
      <c r="C16" s="243"/>
      <c r="D16" s="233" t="s">
        <v>242</v>
      </c>
      <c r="E16" s="256" t="s">
        <v>172</v>
      </c>
      <c r="F16" s="257"/>
    </row>
    <row r="17" spans="2:5">
      <c r="B17" s="198" t="s">
        <v>213</v>
      </c>
      <c r="C17" s="197"/>
      <c r="D17" s="197"/>
      <c r="E17" s="226"/>
    </row>
    <row r="19" spans="2:5" ht="15">
      <c r="B19" s="102" t="s">
        <v>84</v>
      </c>
    </row>
    <row r="20" spans="2:5">
      <c r="B20" s="95" t="s">
        <v>119</v>
      </c>
    </row>
    <row r="21" spans="2:5">
      <c r="B21" s="103"/>
    </row>
    <row r="22" spans="2:5" ht="15">
      <c r="B22" s="134" t="s">
        <v>145</v>
      </c>
    </row>
    <row r="23" spans="2:5">
      <c r="B23" s="193" t="s">
        <v>220</v>
      </c>
      <c r="C23" s="123"/>
      <c r="D23" s="123"/>
      <c r="E23" s="123"/>
    </row>
    <row r="24" spans="2:5">
      <c r="B24" s="194"/>
      <c r="C24" s="123"/>
      <c r="D24" s="123"/>
      <c r="E24" s="123"/>
    </row>
    <row r="25" spans="2:5" ht="15">
      <c r="B25" s="195" t="s">
        <v>214</v>
      </c>
      <c r="C25" s="196"/>
      <c r="D25" s="196"/>
      <c r="E25" s="196"/>
    </row>
    <row r="26" spans="2:5" ht="14.25" customHeight="1">
      <c r="B26" s="239" t="s">
        <v>85</v>
      </c>
      <c r="C26" s="239"/>
      <c r="D26" s="239"/>
      <c r="E26" s="239"/>
    </row>
    <row r="27" spans="2:5">
      <c r="B27" s="239"/>
      <c r="C27" s="239"/>
      <c r="D27" s="239"/>
      <c r="E27" s="239"/>
    </row>
    <row r="28" spans="2:5">
      <c r="B28" s="239"/>
      <c r="C28" s="239"/>
      <c r="D28" s="239"/>
      <c r="E28" s="239"/>
    </row>
    <row r="29" spans="2:5">
      <c r="B29" s="239"/>
      <c r="C29" s="239"/>
      <c r="D29" s="239"/>
      <c r="E29" s="239"/>
    </row>
    <row r="30" spans="2:5">
      <c r="B30" s="239"/>
      <c r="C30" s="239"/>
      <c r="D30" s="239"/>
      <c r="E30" s="239"/>
    </row>
    <row r="31" spans="2:5">
      <c r="C31" s="104"/>
      <c r="D31" s="104"/>
      <c r="E31" s="104"/>
    </row>
  </sheetData>
  <mergeCells count="14">
    <mergeCell ref="B26:E30"/>
    <mergeCell ref="B15:B16"/>
    <mergeCell ref="C15:C16"/>
    <mergeCell ref="E3:E5"/>
    <mergeCell ref="E10:F10"/>
    <mergeCell ref="E11:F11"/>
    <mergeCell ref="B12:C12"/>
    <mergeCell ref="B13:B14"/>
    <mergeCell ref="C13:C14"/>
    <mergeCell ref="E12:F12"/>
    <mergeCell ref="E13:F13"/>
    <mergeCell ref="E14:F14"/>
    <mergeCell ref="E15:F15"/>
    <mergeCell ref="E16:F16"/>
  </mergeCells>
  <hyperlinks>
    <hyperlink ref="C10" location="About!A1" display="About the data tables" xr:uid="{E0A6370A-4432-4F78-89B6-B5B44547D2E0}"/>
    <hyperlink ref="C11" location="Terms!A1" display="Terms and definitions" xr:uid="{5F17BF48-95BA-401C-A266-9F879A3F6454}"/>
    <hyperlink ref="B20" r:id="rId1" xr:uid="{DDA3CBCF-36B9-405B-8DB6-632B734165A9}"/>
    <hyperlink ref="B17" r:id="rId2" display="1 The New Zealand Crime and Victims Survey (NZCVS) Key findings report (Descriptive statistics - Cycle 1) (available at Resources and results)" xr:uid="{A40BB572-EAF8-4AF1-AE98-981E8FA9CA36}"/>
    <hyperlink ref="D13" location="'1'!A1" display="'1'!A1" xr:uid="{64900A7E-3843-4FD2-8B6C-B40FC01417D3}"/>
    <hyperlink ref="D14" location="'1a'!A1" display="'1a'!A1" xr:uid="{A9F9A5D3-B6CA-484A-917B-412AEFC32D16}"/>
    <hyperlink ref="D15" location="'2'!A1" display="'2'!A1" xr:uid="{F5B58DEA-3D72-4E26-8862-7B482B668B29}"/>
    <hyperlink ref="D16" location="'2a'!A1" display="'2a'!A1" xr:uid="{31BC2193-8C95-4BD5-9772-2448DF0649BF}"/>
    <hyperlink ref="C13:C14" location="'1'!A1" display="Overall victimisation by offence types" xr:uid="{1974C8D1-EAB3-41A6-89AE-AD0DEFBAF02F}"/>
    <hyperlink ref="C15:C16" location="'2'!A1" display="Broad offence groups" xr:uid="{839F31D9-8B49-441B-9C29-3BEC32B86819}"/>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FAB62-BEF4-4E5F-B42E-C6B2E5DB01E3}">
  <dimension ref="A8:R75"/>
  <sheetViews>
    <sheetView showGridLines="0" zoomScaleNormal="100" workbookViewId="0"/>
  </sheetViews>
  <sheetFormatPr defaultColWidth="9.28515625" defaultRowHeight="14.25"/>
  <cols>
    <col min="1" max="1" width="2.42578125" style="81" customWidth="1"/>
    <col min="2" max="2" width="36.42578125" style="81" customWidth="1"/>
    <col min="3" max="5" width="9.28515625" style="81"/>
    <col min="6" max="6" width="6.7109375" style="81" customWidth="1"/>
    <col min="7" max="9" width="9.28515625" style="81"/>
    <col min="10" max="10" width="6.28515625" style="81" customWidth="1"/>
    <col min="11" max="11" width="22" style="81" customWidth="1"/>
    <col min="12" max="12" width="9.7109375" style="81" customWidth="1"/>
    <col min="13" max="13" width="11" style="81" bestFit="1" customWidth="1"/>
    <col min="14" max="14" width="9.7109375" style="81" customWidth="1"/>
    <col min="15" max="15" width="9.28515625" style="81"/>
    <col min="16" max="16" width="8.42578125" style="81" customWidth="1"/>
    <col min="17" max="17" width="9.28515625" style="81"/>
    <col min="18" max="18" width="32.7109375" style="117" customWidth="1"/>
    <col min="19" max="16384" width="9.28515625" style="81"/>
  </cols>
  <sheetData>
    <row r="8" spans="1:18" ht="15.75">
      <c r="A8" s="271" t="s">
        <v>215</v>
      </c>
      <c r="B8" s="271"/>
      <c r="C8" s="271"/>
      <c r="D8" s="271"/>
      <c r="E8" s="271"/>
      <c r="F8" s="271"/>
      <c r="G8" s="271"/>
      <c r="H8" s="271"/>
      <c r="I8" s="271"/>
      <c r="J8" s="271"/>
      <c r="K8" s="271"/>
      <c r="L8" s="271"/>
      <c r="M8" s="271"/>
      <c r="N8" s="271"/>
      <c r="O8" s="271"/>
      <c r="P8" s="271"/>
    </row>
    <row r="9" spans="1:18" ht="15">
      <c r="A9" s="272" t="s">
        <v>221</v>
      </c>
      <c r="B9" s="272"/>
      <c r="C9" s="272"/>
      <c r="D9" s="272"/>
      <c r="E9" s="272"/>
      <c r="F9" s="272"/>
      <c r="G9" s="272"/>
      <c r="H9" s="272"/>
      <c r="I9" s="272"/>
      <c r="J9" s="272"/>
      <c r="K9" s="272"/>
      <c r="L9" s="272"/>
      <c r="M9" s="272"/>
      <c r="N9" s="272"/>
      <c r="O9" s="272"/>
      <c r="P9" s="272"/>
    </row>
    <row r="10" spans="1:18" ht="15">
      <c r="A10" s="82"/>
    </row>
    <row r="11" spans="1:18" ht="15.75">
      <c r="A11" s="271" t="s">
        <v>77</v>
      </c>
      <c r="B11" s="271"/>
      <c r="C11" s="271"/>
      <c r="D11" s="271"/>
      <c r="E11" s="271"/>
      <c r="F11" s="271"/>
      <c r="G11" s="271"/>
      <c r="H11" s="271"/>
      <c r="I11" s="271"/>
      <c r="J11" s="271"/>
      <c r="K11" s="271"/>
      <c r="L11" s="271"/>
      <c r="M11" s="271"/>
      <c r="N11" s="271"/>
      <c r="O11" s="271"/>
      <c r="P11" s="271"/>
      <c r="R11" s="145"/>
    </row>
    <row r="12" spans="1:18" ht="15">
      <c r="A12" s="82"/>
    </row>
    <row r="13" spans="1:18" ht="15">
      <c r="B13" s="83" t="s">
        <v>46</v>
      </c>
      <c r="C13" s="84"/>
      <c r="D13" s="84"/>
      <c r="E13" s="84"/>
      <c r="F13" s="84"/>
      <c r="G13" s="84"/>
      <c r="H13" s="84"/>
      <c r="I13" s="84"/>
      <c r="J13" s="84"/>
      <c r="K13" s="84"/>
      <c r="L13" s="84"/>
      <c r="M13" s="84"/>
      <c r="N13" s="84"/>
      <c r="O13" s="84"/>
      <c r="P13" s="85"/>
    </row>
    <row r="14" spans="1:18" ht="28.15" customHeight="1">
      <c r="B14" s="301" t="s">
        <v>116</v>
      </c>
      <c r="C14" s="302"/>
      <c r="D14" s="302"/>
      <c r="E14" s="302"/>
      <c r="F14" s="302"/>
      <c r="G14" s="302"/>
      <c r="H14" s="302"/>
      <c r="I14" s="302"/>
      <c r="J14" s="302"/>
      <c r="K14" s="302"/>
      <c r="L14" s="302"/>
      <c r="M14" s="302"/>
      <c r="N14" s="302"/>
      <c r="O14" s="302"/>
      <c r="P14" s="303"/>
    </row>
    <row r="15" spans="1:18">
      <c r="B15" s="286" t="s">
        <v>208</v>
      </c>
      <c r="C15" s="287"/>
      <c r="D15" s="287"/>
      <c r="E15" s="287"/>
      <c r="F15" s="287"/>
      <c r="G15" s="287"/>
      <c r="H15" s="287"/>
      <c r="I15" s="287"/>
      <c r="J15" s="287"/>
      <c r="K15" s="287"/>
      <c r="L15" s="287"/>
      <c r="M15" s="287"/>
      <c r="N15" s="287"/>
      <c r="O15" s="287"/>
      <c r="P15" s="288"/>
    </row>
    <row r="16" spans="1:18" ht="14.25" customHeight="1">
      <c r="B16" s="304" t="s">
        <v>117</v>
      </c>
      <c r="C16" s="305"/>
      <c r="D16" s="305"/>
      <c r="E16" s="305"/>
      <c r="F16" s="305"/>
      <c r="G16" s="305"/>
      <c r="H16" s="305"/>
      <c r="I16" s="305"/>
      <c r="J16" s="305"/>
      <c r="K16" s="305"/>
      <c r="L16" s="305"/>
      <c r="M16" s="305"/>
      <c r="N16" s="305"/>
      <c r="O16" s="305"/>
      <c r="P16" s="306"/>
    </row>
    <row r="17" spans="2:18">
      <c r="B17" s="307" t="s">
        <v>120</v>
      </c>
      <c r="C17" s="308"/>
      <c r="D17" s="308"/>
      <c r="E17" s="308"/>
      <c r="F17" s="308"/>
      <c r="G17" s="308"/>
      <c r="H17" s="308"/>
      <c r="I17" s="308"/>
      <c r="J17" s="308"/>
      <c r="K17" s="308"/>
      <c r="L17" s="308"/>
      <c r="M17" s="308"/>
      <c r="N17" s="308"/>
      <c r="O17" s="308"/>
      <c r="P17" s="309"/>
    </row>
    <row r="18" spans="2:18" ht="14.25" customHeight="1">
      <c r="B18" s="86"/>
      <c r="C18" s="86"/>
      <c r="D18" s="86"/>
      <c r="E18" s="86"/>
      <c r="F18" s="86"/>
      <c r="G18" s="86"/>
      <c r="H18" s="86"/>
      <c r="I18" s="86"/>
      <c r="J18" s="86"/>
      <c r="K18" s="86"/>
      <c r="L18" s="86"/>
      <c r="M18" s="86"/>
      <c r="N18" s="86"/>
      <c r="O18" s="86"/>
      <c r="P18" s="86"/>
    </row>
    <row r="19" spans="2:18" ht="15">
      <c r="B19" s="83" t="s">
        <v>47</v>
      </c>
      <c r="C19" s="87"/>
      <c r="D19" s="87"/>
      <c r="E19" s="87"/>
      <c r="F19" s="87"/>
      <c r="G19" s="87"/>
      <c r="H19" s="87"/>
      <c r="I19" s="87"/>
      <c r="J19" s="87"/>
      <c r="K19" s="87"/>
      <c r="L19" s="87"/>
      <c r="M19" s="87"/>
      <c r="N19" s="87"/>
      <c r="O19" s="87"/>
      <c r="P19" s="88"/>
    </row>
    <row r="20" spans="2:18" ht="43.15" customHeight="1">
      <c r="B20" s="310" t="s">
        <v>244</v>
      </c>
      <c r="C20" s="311"/>
      <c r="D20" s="311"/>
      <c r="E20" s="311"/>
      <c r="F20" s="311"/>
      <c r="G20" s="311"/>
      <c r="H20" s="311"/>
      <c r="I20" s="311"/>
      <c r="J20" s="311"/>
      <c r="K20" s="311"/>
      <c r="L20" s="311"/>
      <c r="M20" s="311"/>
      <c r="N20" s="311"/>
      <c r="O20" s="311"/>
      <c r="P20" s="312"/>
    </row>
    <row r="21" spans="2:18">
      <c r="B21" s="89"/>
      <c r="C21" s="89"/>
      <c r="D21" s="89"/>
      <c r="E21" s="89"/>
      <c r="F21" s="89"/>
      <c r="G21" s="89"/>
      <c r="H21" s="89"/>
      <c r="I21" s="89"/>
      <c r="J21" s="89"/>
      <c r="K21" s="89"/>
      <c r="L21" s="89"/>
      <c r="M21" s="89"/>
      <c r="N21" s="89"/>
      <c r="O21" s="89"/>
      <c r="P21" s="89"/>
    </row>
    <row r="22" spans="2:18" ht="15">
      <c r="B22" s="90" t="s">
        <v>48</v>
      </c>
      <c r="C22" s="87"/>
      <c r="D22" s="87"/>
      <c r="E22" s="87"/>
      <c r="F22" s="87"/>
      <c r="G22" s="87"/>
      <c r="H22" s="87"/>
      <c r="I22" s="87"/>
      <c r="J22" s="87"/>
      <c r="K22" s="87"/>
      <c r="L22" s="87"/>
      <c r="M22" s="87"/>
      <c r="N22" s="87"/>
      <c r="O22" s="87"/>
      <c r="P22" s="88"/>
    </row>
    <row r="23" spans="2:18">
      <c r="B23" s="112" t="s">
        <v>49</v>
      </c>
      <c r="C23" s="275" t="s">
        <v>50</v>
      </c>
      <c r="D23" s="275"/>
      <c r="E23" s="275"/>
      <c r="F23" s="275"/>
      <c r="G23" s="275"/>
      <c r="H23" s="275"/>
      <c r="I23" s="275"/>
      <c r="J23" s="275"/>
      <c r="K23" s="275"/>
      <c r="L23" s="275"/>
      <c r="M23" s="275"/>
      <c r="N23" s="275"/>
      <c r="O23" s="275"/>
      <c r="P23" s="276"/>
    </row>
    <row r="24" spans="2:18">
      <c r="B24" s="112" t="s">
        <v>51</v>
      </c>
      <c r="C24" s="275" t="s">
        <v>52</v>
      </c>
      <c r="D24" s="275"/>
      <c r="E24" s="275"/>
      <c r="F24" s="275"/>
      <c r="G24" s="275"/>
      <c r="H24" s="275"/>
      <c r="I24" s="275"/>
      <c r="J24" s="275"/>
      <c r="K24" s="275"/>
      <c r="L24" s="275"/>
      <c r="M24" s="275"/>
      <c r="N24" s="275"/>
      <c r="O24" s="275"/>
      <c r="P24" s="276"/>
    </row>
    <row r="25" spans="2:18" ht="27" customHeight="1">
      <c r="B25" s="113" t="s">
        <v>53</v>
      </c>
      <c r="C25" s="277" t="s">
        <v>132</v>
      </c>
      <c r="D25" s="277"/>
      <c r="E25" s="277"/>
      <c r="F25" s="277"/>
      <c r="G25" s="277"/>
      <c r="H25" s="277"/>
      <c r="I25" s="277"/>
      <c r="J25" s="277"/>
      <c r="K25" s="277"/>
      <c r="L25" s="277"/>
      <c r="M25" s="277"/>
      <c r="N25" s="277"/>
      <c r="O25" s="277"/>
      <c r="P25" s="278"/>
    </row>
    <row r="26" spans="2:18">
      <c r="B26" s="282" t="s">
        <v>118</v>
      </c>
      <c r="C26" s="283"/>
      <c r="D26" s="283"/>
      <c r="E26" s="283"/>
      <c r="F26" s="283"/>
      <c r="G26" s="283"/>
      <c r="H26" s="283"/>
      <c r="I26" s="283"/>
      <c r="J26" s="283"/>
      <c r="K26" s="283"/>
      <c r="L26" s="283"/>
      <c r="M26" s="283"/>
      <c r="N26" s="283"/>
      <c r="O26" s="283"/>
      <c r="P26" s="284"/>
    </row>
    <row r="27" spans="2:18">
      <c r="B27" s="118"/>
      <c r="C27" s="118"/>
      <c r="D27" s="118"/>
      <c r="E27" s="118"/>
      <c r="F27" s="118"/>
      <c r="G27" s="118"/>
      <c r="H27" s="118"/>
      <c r="I27" s="118"/>
      <c r="J27" s="118"/>
      <c r="K27" s="118"/>
      <c r="L27" s="118"/>
      <c r="M27" s="118"/>
      <c r="N27" s="118"/>
      <c r="O27" s="118"/>
      <c r="P27" s="118"/>
    </row>
    <row r="28" spans="2:18" ht="15">
      <c r="B28" s="90" t="s">
        <v>125</v>
      </c>
      <c r="C28" s="87"/>
      <c r="D28" s="87"/>
      <c r="E28" s="87"/>
      <c r="F28" s="87"/>
      <c r="G28" s="87"/>
      <c r="H28" s="87"/>
      <c r="I28" s="87"/>
      <c r="J28" s="87"/>
      <c r="K28" s="87"/>
      <c r="L28" s="87"/>
      <c r="M28" s="87"/>
      <c r="N28" s="87"/>
      <c r="O28" s="87"/>
      <c r="P28" s="88"/>
      <c r="R28" s="260"/>
    </row>
    <row r="29" spans="2:18" ht="28.15" customHeight="1">
      <c r="B29" s="119"/>
      <c r="C29" s="261" t="s">
        <v>121</v>
      </c>
      <c r="D29" s="261"/>
      <c r="E29" s="261"/>
      <c r="F29" s="261"/>
      <c r="G29" s="261" t="s">
        <v>123</v>
      </c>
      <c r="H29" s="261"/>
      <c r="I29" s="261"/>
      <c r="J29" s="261"/>
      <c r="K29" s="122" t="s">
        <v>126</v>
      </c>
      <c r="L29" s="266" t="s">
        <v>127</v>
      </c>
      <c r="M29" s="266"/>
      <c r="N29" s="266"/>
      <c r="O29" s="266" t="s">
        <v>128</v>
      </c>
      <c r="P29" s="267"/>
      <c r="R29" s="260"/>
    </row>
    <row r="30" spans="2:18" ht="13.9" customHeight="1">
      <c r="B30" s="112" t="s">
        <v>38</v>
      </c>
      <c r="C30" s="258" t="s">
        <v>122</v>
      </c>
      <c r="D30" s="258"/>
      <c r="E30" s="258"/>
      <c r="F30" s="258"/>
      <c r="G30" s="265" t="s">
        <v>124</v>
      </c>
      <c r="H30" s="265"/>
      <c r="I30" s="265"/>
      <c r="J30" s="265"/>
      <c r="K30" s="224" t="s">
        <v>129</v>
      </c>
      <c r="L30" s="263" t="s">
        <v>130</v>
      </c>
      <c r="M30" s="263"/>
      <c r="N30" s="263"/>
      <c r="O30" s="268" t="s">
        <v>131</v>
      </c>
      <c r="P30" s="269"/>
      <c r="R30" s="260"/>
    </row>
    <row r="31" spans="2:18" ht="13.9" customHeight="1">
      <c r="B31" s="208" t="s">
        <v>194</v>
      </c>
      <c r="C31" s="262" t="s">
        <v>218</v>
      </c>
      <c r="D31" s="262"/>
      <c r="E31" s="262"/>
      <c r="F31" s="262"/>
      <c r="G31" s="209" t="s">
        <v>195</v>
      </c>
      <c r="H31" s="223"/>
      <c r="I31" s="223"/>
      <c r="J31" s="223"/>
      <c r="K31" s="224" t="s">
        <v>228</v>
      </c>
      <c r="L31" s="224"/>
      <c r="M31" s="224" t="s">
        <v>229</v>
      </c>
      <c r="N31" s="224"/>
      <c r="O31" s="268" t="s">
        <v>230</v>
      </c>
      <c r="P31" s="269"/>
      <c r="Q31"/>
      <c r="R31" s="260"/>
    </row>
    <row r="32" spans="2:18" ht="13.9" customHeight="1">
      <c r="B32" s="208" t="s">
        <v>216</v>
      </c>
      <c r="C32" s="209" t="s">
        <v>224</v>
      </c>
      <c r="D32" s="210"/>
      <c r="E32" s="210"/>
      <c r="F32" s="210"/>
      <c r="G32" s="209" t="s">
        <v>225</v>
      </c>
      <c r="H32" s="223"/>
      <c r="I32" s="223"/>
      <c r="J32" s="223"/>
      <c r="K32" s="224" t="s">
        <v>231</v>
      </c>
      <c r="L32" s="224"/>
      <c r="M32" s="224" t="s">
        <v>232</v>
      </c>
      <c r="N32" s="224"/>
      <c r="O32" s="268" t="s">
        <v>233</v>
      </c>
      <c r="P32" s="269"/>
      <c r="R32" s="260"/>
    </row>
    <row r="33" spans="2:18" ht="13.9" customHeight="1">
      <c r="B33" s="208" t="s">
        <v>112</v>
      </c>
      <c r="C33" s="262" t="s">
        <v>226</v>
      </c>
      <c r="D33" s="262"/>
      <c r="E33" s="262"/>
      <c r="F33" s="262"/>
      <c r="G33" s="265" t="s">
        <v>227</v>
      </c>
      <c r="H33" s="265"/>
      <c r="I33" s="265"/>
      <c r="J33" s="265"/>
      <c r="K33" s="228">
        <v>23857</v>
      </c>
      <c r="L33" s="263">
        <v>11206</v>
      </c>
      <c r="M33" s="264"/>
      <c r="N33" s="264"/>
      <c r="O33" s="268">
        <v>35063</v>
      </c>
      <c r="P33" s="285"/>
      <c r="R33" s="260"/>
    </row>
    <row r="34" spans="2:18">
      <c r="B34" s="211" t="s">
        <v>219</v>
      </c>
      <c r="C34" s="212"/>
      <c r="D34" s="212"/>
      <c r="E34" s="212"/>
      <c r="F34" s="212"/>
      <c r="G34" s="212"/>
      <c r="H34" s="212"/>
      <c r="I34" s="212"/>
      <c r="J34" s="212"/>
      <c r="K34" s="212"/>
      <c r="L34" s="213"/>
      <c r="M34" s="213"/>
      <c r="N34" s="213"/>
      <c r="O34" s="212"/>
      <c r="P34" s="214"/>
      <c r="R34" s="207"/>
    </row>
    <row r="35" spans="2:18">
      <c r="B35" s="211"/>
      <c r="C35" s="215" t="s">
        <v>196</v>
      </c>
      <c r="D35" s="216"/>
      <c r="E35" s="216"/>
      <c r="F35" s="216"/>
      <c r="G35" s="217"/>
      <c r="H35" s="217"/>
      <c r="I35" s="217"/>
      <c r="J35" s="217"/>
      <c r="K35" s="218" t="s">
        <v>197</v>
      </c>
      <c r="L35" s="219"/>
      <c r="M35" s="219"/>
      <c r="N35" s="219"/>
      <c r="O35" s="212"/>
      <c r="P35" s="214"/>
      <c r="R35" s="190"/>
    </row>
    <row r="36" spans="2:18">
      <c r="B36" s="211"/>
      <c r="C36" s="215" t="s">
        <v>198</v>
      </c>
      <c r="D36" s="216"/>
      <c r="E36" s="216"/>
      <c r="F36" s="216"/>
      <c r="G36" s="217"/>
      <c r="H36" s="217"/>
      <c r="I36" s="217"/>
      <c r="J36" s="217"/>
      <c r="K36" s="220" t="s">
        <v>199</v>
      </c>
      <c r="L36" s="213"/>
      <c r="M36" s="213"/>
      <c r="N36" s="213"/>
      <c r="O36" s="212"/>
      <c r="P36" s="214"/>
      <c r="R36" s="190"/>
    </row>
    <row r="37" spans="2:18">
      <c r="B37" s="211"/>
      <c r="C37" s="215" t="s">
        <v>200</v>
      </c>
      <c r="D37" s="216"/>
      <c r="E37" s="216"/>
      <c r="F37" s="216"/>
      <c r="G37" s="217"/>
      <c r="H37" s="217"/>
      <c r="I37" s="217"/>
      <c r="J37" s="217"/>
      <c r="K37" s="221" t="s">
        <v>201</v>
      </c>
      <c r="L37" s="219"/>
      <c r="M37" s="219"/>
      <c r="N37" s="219"/>
      <c r="O37" s="212"/>
      <c r="P37" s="214"/>
      <c r="R37" s="190"/>
    </row>
    <row r="38" spans="2:18">
      <c r="B38" s="211"/>
      <c r="C38" s="215" t="s">
        <v>202</v>
      </c>
      <c r="D38" s="222"/>
      <c r="E38" s="222"/>
      <c r="F38" s="222"/>
      <c r="G38" s="222"/>
      <c r="H38" s="222"/>
      <c r="I38" s="222"/>
      <c r="J38" s="222"/>
      <c r="K38" s="222"/>
      <c r="L38" s="270"/>
      <c r="M38" s="270"/>
      <c r="N38" s="270"/>
      <c r="O38" s="212"/>
      <c r="P38" s="214"/>
      <c r="R38" s="190"/>
    </row>
    <row r="39" spans="2:18" ht="18.600000000000001" customHeight="1">
      <c r="B39" s="295" t="s">
        <v>243</v>
      </c>
      <c r="C39" s="296"/>
      <c r="D39" s="296"/>
      <c r="E39" s="296"/>
      <c r="F39" s="296"/>
      <c r="G39" s="296"/>
      <c r="H39" s="296"/>
      <c r="I39" s="296"/>
      <c r="J39" s="296"/>
      <c r="K39" s="296"/>
      <c r="L39" s="296"/>
      <c r="M39" s="296"/>
      <c r="N39" s="296"/>
      <c r="O39" s="296"/>
      <c r="P39" s="297"/>
      <c r="R39" s="229"/>
    </row>
    <row r="40" spans="2:18" ht="18.600000000000001" customHeight="1">
      <c r="B40" s="298"/>
      <c r="C40" s="299"/>
      <c r="D40" s="299"/>
      <c r="E40" s="299"/>
      <c r="F40" s="299"/>
      <c r="G40" s="299"/>
      <c r="H40" s="299"/>
      <c r="I40" s="299"/>
      <c r="J40" s="299"/>
      <c r="K40" s="299"/>
      <c r="L40" s="299"/>
      <c r="M40" s="299"/>
      <c r="N40" s="299"/>
      <c r="O40" s="299"/>
      <c r="P40" s="300"/>
      <c r="R40" s="229"/>
    </row>
    <row r="41" spans="2:18">
      <c r="B41" s="234"/>
      <c r="C41" s="235"/>
      <c r="D41" s="236"/>
      <c r="E41" s="236"/>
      <c r="F41" s="236"/>
      <c r="G41" s="236"/>
      <c r="H41" s="236"/>
      <c r="I41" s="236"/>
      <c r="J41" s="236"/>
      <c r="K41" s="236"/>
      <c r="L41" s="237"/>
      <c r="M41" s="237"/>
      <c r="N41" s="237"/>
      <c r="O41" s="238"/>
      <c r="P41" s="238"/>
      <c r="R41" s="229"/>
    </row>
    <row r="42" spans="2:18" ht="15">
      <c r="B42" s="90" t="s">
        <v>54</v>
      </c>
      <c r="C42" s="273"/>
      <c r="D42" s="273"/>
      <c r="E42" s="273"/>
      <c r="F42" s="273"/>
      <c r="G42" s="273"/>
      <c r="H42" s="273"/>
      <c r="I42" s="273"/>
      <c r="J42" s="273"/>
      <c r="K42" s="273"/>
      <c r="L42" s="273"/>
      <c r="M42" s="273"/>
      <c r="N42" s="273"/>
      <c r="O42" s="273"/>
      <c r="P42" s="274"/>
    </row>
    <row r="43" spans="2:18" ht="41.25" customHeight="1">
      <c r="B43" s="114" t="s">
        <v>55</v>
      </c>
      <c r="C43" s="275" t="s">
        <v>56</v>
      </c>
      <c r="D43" s="275"/>
      <c r="E43" s="275"/>
      <c r="F43" s="275"/>
      <c r="G43" s="275"/>
      <c r="H43" s="275"/>
      <c r="I43" s="275"/>
      <c r="J43" s="275"/>
      <c r="K43" s="275"/>
      <c r="L43" s="275"/>
      <c r="M43" s="275"/>
      <c r="N43" s="275"/>
      <c r="O43" s="275"/>
      <c r="P43" s="276"/>
    </row>
    <row r="44" spans="2:18" ht="29.65" customHeight="1">
      <c r="B44" s="113" t="s">
        <v>57</v>
      </c>
      <c r="C44" s="277" t="s">
        <v>178</v>
      </c>
      <c r="D44" s="277"/>
      <c r="E44" s="277"/>
      <c r="F44" s="277"/>
      <c r="G44" s="277"/>
      <c r="H44" s="277"/>
      <c r="I44" s="277"/>
      <c r="J44" s="277"/>
      <c r="K44" s="277"/>
      <c r="L44" s="277"/>
      <c r="M44" s="277"/>
      <c r="N44" s="277"/>
      <c r="O44" s="277"/>
      <c r="P44" s="278"/>
    </row>
    <row r="45" spans="2:18">
      <c r="B45" s="89"/>
      <c r="C45" s="279"/>
      <c r="D45" s="279"/>
      <c r="E45" s="279"/>
      <c r="F45" s="279"/>
      <c r="G45" s="279"/>
      <c r="H45" s="279"/>
      <c r="I45" s="279"/>
      <c r="J45" s="279"/>
      <c r="K45" s="279"/>
      <c r="L45" s="279"/>
      <c r="M45" s="279"/>
      <c r="N45" s="279"/>
      <c r="O45" s="279"/>
      <c r="P45" s="279"/>
    </row>
    <row r="46" spans="2:18" ht="15">
      <c r="B46" s="90" t="s">
        <v>58</v>
      </c>
      <c r="C46" s="273"/>
      <c r="D46" s="273"/>
      <c r="E46" s="273"/>
      <c r="F46" s="273"/>
      <c r="G46" s="273"/>
      <c r="H46" s="273"/>
      <c r="I46" s="273"/>
      <c r="J46" s="273"/>
      <c r="K46" s="273"/>
      <c r="L46" s="273"/>
      <c r="M46" s="273"/>
      <c r="N46" s="273"/>
      <c r="O46" s="273"/>
      <c r="P46" s="274"/>
    </row>
    <row r="47" spans="2:18" ht="55.9" customHeight="1">
      <c r="B47" s="113" t="s">
        <v>59</v>
      </c>
      <c r="C47" s="280" t="s">
        <v>185</v>
      </c>
      <c r="D47" s="280"/>
      <c r="E47" s="280"/>
      <c r="F47" s="280"/>
      <c r="G47" s="280"/>
      <c r="H47" s="280"/>
      <c r="I47" s="280"/>
      <c r="J47" s="280"/>
      <c r="K47" s="280"/>
      <c r="L47" s="280"/>
      <c r="M47" s="280"/>
      <c r="N47" s="280"/>
      <c r="O47" s="280"/>
      <c r="P47" s="281"/>
    </row>
    <row r="48" spans="2:18" ht="109.15" customHeight="1">
      <c r="B48" s="113" t="s">
        <v>60</v>
      </c>
      <c r="C48" s="293" t="s">
        <v>135</v>
      </c>
      <c r="D48" s="293"/>
      <c r="E48" s="293"/>
      <c r="F48" s="293"/>
      <c r="G48" s="293"/>
      <c r="H48" s="293"/>
      <c r="I48" s="293"/>
      <c r="J48" s="293"/>
      <c r="K48" s="293"/>
      <c r="L48" s="293"/>
      <c r="M48" s="293"/>
      <c r="N48" s="293"/>
      <c r="O48" s="293"/>
      <c r="P48" s="294"/>
    </row>
    <row r="49" spans="2:16" ht="41.65" customHeight="1">
      <c r="B49" s="113" t="s">
        <v>133</v>
      </c>
      <c r="C49" s="275" t="s">
        <v>246</v>
      </c>
      <c r="D49" s="275"/>
      <c r="E49" s="275"/>
      <c r="F49" s="275"/>
      <c r="G49" s="275"/>
      <c r="H49" s="275"/>
      <c r="I49" s="275"/>
      <c r="J49" s="275"/>
      <c r="K49" s="275"/>
      <c r="L49" s="275"/>
      <c r="M49" s="275"/>
      <c r="N49" s="275"/>
      <c r="O49" s="275"/>
      <c r="P49" s="276"/>
    </row>
    <row r="50" spans="2:16" ht="55.15" customHeight="1">
      <c r="B50" s="113" t="s">
        <v>134</v>
      </c>
      <c r="C50" s="275" t="s">
        <v>247</v>
      </c>
      <c r="D50" s="275"/>
      <c r="E50" s="275"/>
      <c r="F50" s="275"/>
      <c r="G50" s="275"/>
      <c r="H50" s="275"/>
      <c r="I50" s="275"/>
      <c r="J50" s="275"/>
      <c r="K50" s="275"/>
      <c r="L50" s="275"/>
      <c r="M50" s="275"/>
      <c r="N50" s="275"/>
      <c r="O50" s="275"/>
      <c r="P50" s="276"/>
    </row>
    <row r="51" spans="2:16" ht="26.65" customHeight="1">
      <c r="B51" s="113" t="s">
        <v>137</v>
      </c>
      <c r="C51" s="275" t="s">
        <v>136</v>
      </c>
      <c r="D51" s="275"/>
      <c r="E51" s="275"/>
      <c r="F51" s="275"/>
      <c r="G51" s="275"/>
      <c r="H51" s="275"/>
      <c r="I51" s="275"/>
      <c r="J51" s="275"/>
      <c r="K51" s="275"/>
      <c r="L51" s="275"/>
      <c r="M51" s="275"/>
      <c r="N51" s="275"/>
      <c r="O51" s="275"/>
      <c r="P51" s="276"/>
    </row>
    <row r="52" spans="2:16" ht="93.4" customHeight="1">
      <c r="B52" s="113" t="s">
        <v>62</v>
      </c>
      <c r="C52" s="275" t="s">
        <v>142</v>
      </c>
      <c r="D52" s="275"/>
      <c r="E52" s="275"/>
      <c r="F52" s="275"/>
      <c r="G52" s="275"/>
      <c r="H52" s="275"/>
      <c r="I52" s="275"/>
      <c r="J52" s="275"/>
      <c r="K52" s="275"/>
      <c r="L52" s="275"/>
      <c r="M52" s="275"/>
      <c r="N52" s="275"/>
      <c r="O52" s="275"/>
      <c r="P52" s="276"/>
    </row>
    <row r="53" spans="2:16" ht="55.15" customHeight="1">
      <c r="B53" s="113" t="s">
        <v>61</v>
      </c>
      <c r="C53" s="275" t="s">
        <v>177</v>
      </c>
      <c r="D53" s="275"/>
      <c r="E53" s="275"/>
      <c r="F53" s="275"/>
      <c r="G53" s="275"/>
      <c r="H53" s="275"/>
      <c r="I53" s="275"/>
      <c r="J53" s="275"/>
      <c r="K53" s="275"/>
      <c r="L53" s="275"/>
      <c r="M53" s="275"/>
      <c r="N53" s="275"/>
      <c r="O53" s="275"/>
      <c r="P53" s="276"/>
    </row>
    <row r="54" spans="2:16" ht="27" customHeight="1">
      <c r="B54" s="113" t="s">
        <v>63</v>
      </c>
      <c r="C54" s="275" t="s">
        <v>64</v>
      </c>
      <c r="D54" s="275"/>
      <c r="E54" s="275"/>
      <c r="F54" s="275"/>
      <c r="G54" s="275"/>
      <c r="H54" s="275"/>
      <c r="I54" s="275"/>
      <c r="J54" s="275"/>
      <c r="K54" s="275"/>
      <c r="L54" s="275"/>
      <c r="M54" s="275"/>
      <c r="N54" s="275"/>
      <c r="O54" s="275"/>
      <c r="P54" s="276"/>
    </row>
    <row r="55" spans="2:16" ht="54.75" customHeight="1">
      <c r="B55" s="113" t="s">
        <v>65</v>
      </c>
      <c r="C55" s="275" t="s">
        <v>176</v>
      </c>
      <c r="D55" s="275"/>
      <c r="E55" s="275"/>
      <c r="F55" s="275"/>
      <c r="G55" s="275"/>
      <c r="H55" s="275"/>
      <c r="I55" s="275"/>
      <c r="J55" s="275"/>
      <c r="K55" s="275"/>
      <c r="L55" s="275"/>
      <c r="M55" s="275"/>
      <c r="N55" s="275"/>
      <c r="O55" s="275"/>
      <c r="P55" s="276"/>
    </row>
    <row r="56" spans="2:16" ht="18" customHeight="1">
      <c r="B56" s="289"/>
      <c r="C56" s="289"/>
      <c r="D56" s="289"/>
      <c r="E56" s="289"/>
      <c r="F56" s="289"/>
      <c r="G56" s="289"/>
      <c r="H56" s="289"/>
      <c r="I56" s="289"/>
      <c r="J56" s="289"/>
      <c r="K56" s="289"/>
      <c r="L56" s="289"/>
      <c r="M56" s="289"/>
      <c r="N56" s="289"/>
      <c r="O56" s="289"/>
      <c r="P56" s="289"/>
    </row>
    <row r="57" spans="2:16" ht="15">
      <c r="B57" s="90" t="s">
        <v>66</v>
      </c>
      <c r="C57" s="273"/>
      <c r="D57" s="273"/>
      <c r="E57" s="273"/>
      <c r="F57" s="273"/>
      <c r="G57" s="273"/>
      <c r="H57" s="273"/>
      <c r="I57" s="273"/>
      <c r="J57" s="273"/>
      <c r="K57" s="273"/>
      <c r="L57" s="273"/>
      <c r="M57" s="273"/>
      <c r="N57" s="273"/>
      <c r="O57" s="273"/>
      <c r="P57" s="274"/>
    </row>
    <row r="58" spans="2:16" ht="20.25" customHeight="1">
      <c r="B58" s="290" t="s">
        <v>67</v>
      </c>
      <c r="C58" s="291"/>
      <c r="D58" s="291"/>
      <c r="E58" s="291"/>
      <c r="F58" s="291"/>
      <c r="G58" s="291"/>
      <c r="H58" s="291"/>
      <c r="I58" s="291"/>
      <c r="J58" s="291"/>
      <c r="K58" s="291"/>
      <c r="L58" s="291"/>
      <c r="M58" s="291"/>
      <c r="N58" s="291"/>
      <c r="O58" s="291"/>
      <c r="P58" s="292"/>
    </row>
    <row r="59" spans="2:16" ht="39.75" customHeight="1">
      <c r="B59" s="115" t="s">
        <v>68</v>
      </c>
      <c r="C59" s="258" t="s">
        <v>138</v>
      </c>
      <c r="D59" s="258"/>
      <c r="E59" s="258"/>
      <c r="F59" s="258"/>
      <c r="G59" s="258"/>
      <c r="H59" s="258"/>
      <c r="I59" s="258"/>
      <c r="J59" s="258"/>
      <c r="K59" s="258"/>
      <c r="L59" s="258"/>
      <c r="M59" s="258"/>
      <c r="N59" s="258"/>
      <c r="O59" s="258"/>
      <c r="P59" s="259"/>
    </row>
    <row r="60" spans="2:16" ht="27" customHeight="1">
      <c r="B60" s="115" t="s">
        <v>69</v>
      </c>
      <c r="C60" s="258" t="s">
        <v>139</v>
      </c>
      <c r="D60" s="258"/>
      <c r="E60" s="258"/>
      <c r="F60" s="258"/>
      <c r="G60" s="258"/>
      <c r="H60" s="258"/>
      <c r="I60" s="258"/>
      <c r="J60" s="258"/>
      <c r="K60" s="258"/>
      <c r="L60" s="258"/>
      <c r="M60" s="258"/>
      <c r="N60" s="258"/>
      <c r="O60" s="258"/>
      <c r="P60" s="259"/>
    </row>
    <row r="61" spans="2:16" ht="27.75" customHeight="1">
      <c r="B61" s="115" t="s">
        <v>70</v>
      </c>
      <c r="C61" s="258" t="s">
        <v>140</v>
      </c>
      <c r="D61" s="258"/>
      <c r="E61" s="258"/>
      <c r="F61" s="258"/>
      <c r="G61" s="258"/>
      <c r="H61" s="258"/>
      <c r="I61" s="258"/>
      <c r="J61" s="258"/>
      <c r="K61" s="258"/>
      <c r="L61" s="258"/>
      <c r="M61" s="258"/>
      <c r="N61" s="258"/>
      <c r="O61" s="258"/>
      <c r="P61" s="259"/>
    </row>
    <row r="62" spans="2:16" ht="27.75" customHeight="1">
      <c r="B62" s="115" t="s">
        <v>71</v>
      </c>
      <c r="C62" s="258" t="s">
        <v>141</v>
      </c>
      <c r="D62" s="258"/>
      <c r="E62" s="258"/>
      <c r="F62" s="258"/>
      <c r="G62" s="258"/>
      <c r="H62" s="258"/>
      <c r="I62" s="258"/>
      <c r="J62" s="258"/>
      <c r="K62" s="258"/>
      <c r="L62" s="258"/>
      <c r="M62" s="258"/>
      <c r="N62" s="258"/>
      <c r="O62" s="258"/>
      <c r="P62" s="259"/>
    </row>
    <row r="63" spans="2:16" ht="24.75" customHeight="1">
      <c r="B63" s="115" t="s">
        <v>72</v>
      </c>
      <c r="C63" s="258" t="s">
        <v>73</v>
      </c>
      <c r="D63" s="258"/>
      <c r="E63" s="258"/>
      <c r="F63" s="258"/>
      <c r="G63" s="258"/>
      <c r="H63" s="258"/>
      <c r="I63" s="258"/>
      <c r="J63" s="258"/>
      <c r="K63" s="258"/>
      <c r="L63" s="258"/>
      <c r="M63" s="258"/>
      <c r="N63" s="258"/>
      <c r="O63" s="258"/>
      <c r="P63" s="259"/>
    </row>
    <row r="64" spans="2:16" ht="24" customHeight="1">
      <c r="B64" s="115" t="s">
        <v>74</v>
      </c>
      <c r="C64" s="258" t="s">
        <v>203</v>
      </c>
      <c r="D64" s="258"/>
      <c r="E64" s="258"/>
      <c r="F64" s="258"/>
      <c r="G64" s="258"/>
      <c r="H64" s="258"/>
      <c r="I64" s="258"/>
      <c r="J64" s="258"/>
      <c r="K64" s="258"/>
      <c r="L64" s="258"/>
      <c r="M64" s="258"/>
      <c r="N64" s="258"/>
      <c r="O64" s="258"/>
      <c r="P64" s="259"/>
    </row>
    <row r="65" spans="2:16" ht="24" customHeight="1">
      <c r="B65" s="115" t="s">
        <v>204</v>
      </c>
      <c r="C65" s="258" t="s">
        <v>205</v>
      </c>
      <c r="D65" s="258"/>
      <c r="E65" s="258"/>
      <c r="F65" s="258"/>
      <c r="G65" s="258"/>
      <c r="H65" s="258"/>
      <c r="I65" s="258"/>
      <c r="J65" s="258"/>
      <c r="K65" s="258"/>
      <c r="L65" s="258"/>
      <c r="M65" s="258"/>
      <c r="N65" s="258"/>
      <c r="O65" s="258"/>
      <c r="P65" s="259"/>
    </row>
    <row r="66" spans="2:16">
      <c r="B66" s="91"/>
      <c r="C66" s="92"/>
      <c r="D66" s="92"/>
      <c r="E66" s="92"/>
      <c r="F66" s="92"/>
      <c r="G66" s="92"/>
      <c r="H66" s="92"/>
      <c r="I66" s="92"/>
      <c r="J66" s="92"/>
      <c r="K66" s="92"/>
      <c r="L66" s="92"/>
      <c r="M66" s="92"/>
      <c r="N66" s="92"/>
      <c r="O66" s="92"/>
      <c r="P66" s="92"/>
    </row>
    <row r="67" spans="2:16" ht="15">
      <c r="B67" s="90" t="s">
        <v>75</v>
      </c>
      <c r="C67" s="273"/>
      <c r="D67" s="273"/>
      <c r="E67" s="273"/>
      <c r="F67" s="273"/>
      <c r="G67" s="273"/>
      <c r="H67" s="273"/>
      <c r="I67" s="273"/>
      <c r="J67" s="273"/>
      <c r="K67" s="273"/>
      <c r="L67" s="273"/>
      <c r="M67" s="273"/>
      <c r="N67" s="273"/>
      <c r="O67" s="273"/>
      <c r="P67" s="274"/>
    </row>
    <row r="68" spans="2:16">
      <c r="B68" s="116" t="s">
        <v>217</v>
      </c>
      <c r="C68" s="93"/>
      <c r="D68" s="93"/>
      <c r="E68" s="93"/>
      <c r="F68" s="93"/>
      <c r="G68" s="93"/>
      <c r="H68" s="93"/>
      <c r="I68" s="93"/>
      <c r="J68" s="93"/>
      <c r="K68" s="93"/>
      <c r="L68" s="93"/>
      <c r="M68" s="93"/>
      <c r="N68" s="93"/>
      <c r="O68" s="93"/>
      <c r="P68" s="94"/>
    </row>
    <row r="70" spans="2:16">
      <c r="B70" s="95" t="s">
        <v>119</v>
      </c>
    </row>
    <row r="75" spans="2:16">
      <c r="E75" s="81" t="s">
        <v>21</v>
      </c>
    </row>
  </sheetData>
  <mergeCells count="55">
    <mergeCell ref="B39:P40"/>
    <mergeCell ref="C31:F31"/>
    <mergeCell ref="B14:P14"/>
    <mergeCell ref="B16:P16"/>
    <mergeCell ref="B17:P17"/>
    <mergeCell ref="B20:P20"/>
    <mergeCell ref="C23:P23"/>
    <mergeCell ref="C67:P67"/>
    <mergeCell ref="B15:P15"/>
    <mergeCell ref="B56:P56"/>
    <mergeCell ref="C57:P57"/>
    <mergeCell ref="B58:P58"/>
    <mergeCell ref="C59:P59"/>
    <mergeCell ref="C60:P60"/>
    <mergeCell ref="C61:P61"/>
    <mergeCell ref="C48:P48"/>
    <mergeCell ref="C53:P53"/>
    <mergeCell ref="C52:P52"/>
    <mergeCell ref="C54:P54"/>
    <mergeCell ref="C55:P55"/>
    <mergeCell ref="C49:P49"/>
    <mergeCell ref="C50:P50"/>
    <mergeCell ref="C24:P24"/>
    <mergeCell ref="A11:P11"/>
    <mergeCell ref="A9:P9"/>
    <mergeCell ref="A8:P8"/>
    <mergeCell ref="C62:P62"/>
    <mergeCell ref="C63:P63"/>
    <mergeCell ref="C42:P42"/>
    <mergeCell ref="C43:P43"/>
    <mergeCell ref="C44:P44"/>
    <mergeCell ref="C45:P45"/>
    <mergeCell ref="C46:P46"/>
    <mergeCell ref="C47:P47"/>
    <mergeCell ref="C25:P25"/>
    <mergeCell ref="B26:P26"/>
    <mergeCell ref="O31:P31"/>
    <mergeCell ref="O33:P33"/>
    <mergeCell ref="C51:P51"/>
    <mergeCell ref="C65:P65"/>
    <mergeCell ref="R28:R33"/>
    <mergeCell ref="C29:F29"/>
    <mergeCell ref="C30:F30"/>
    <mergeCell ref="C33:F33"/>
    <mergeCell ref="G29:J29"/>
    <mergeCell ref="L33:N33"/>
    <mergeCell ref="G30:J30"/>
    <mergeCell ref="G33:J33"/>
    <mergeCell ref="O29:P29"/>
    <mergeCell ref="O30:P30"/>
    <mergeCell ref="L29:N29"/>
    <mergeCell ref="L30:N30"/>
    <mergeCell ref="C64:P64"/>
    <mergeCell ref="L38:N38"/>
    <mergeCell ref="O32:P32"/>
  </mergeCells>
  <hyperlinks>
    <hyperlink ref="B70" r:id="rId1" xr:uid="{4600D37A-FA30-4085-BC65-FF06E9D9AE28}"/>
    <hyperlink ref="B26" r:id="rId2" display="Refer to the NZCVS methodology report for further details about the survey." xr:uid="{0099113B-7B60-45BA-90C6-A954CB058FF7}"/>
    <hyperlink ref="B68" r:id="rId3" display="All NZCVS products can be found here" xr:uid="{9FC747B3-D40C-4D17-95CE-ABAF4C0B253C}"/>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02F97900-9AA6-4905-9F83-4FF6FD6D1D01}"/>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ACAE0-D4D0-442E-A133-DA73F75D8D53}">
  <dimension ref="A6:D41"/>
  <sheetViews>
    <sheetView showGridLines="0" workbookViewId="0"/>
  </sheetViews>
  <sheetFormatPr defaultRowHeight="15"/>
  <cols>
    <col min="1" max="1" width="4" customWidth="1"/>
    <col min="2" max="2" width="29" customWidth="1"/>
    <col min="3" max="3" width="132.42578125" customWidth="1"/>
  </cols>
  <sheetData>
    <row r="6" spans="1:4">
      <c r="C6" s="147"/>
    </row>
    <row r="7" spans="1:4" ht="15.75">
      <c r="A7" s="80" t="s">
        <v>86</v>
      </c>
    </row>
    <row r="8" spans="1:4" ht="15.75">
      <c r="A8" s="80"/>
    </row>
    <row r="9" spans="1:4">
      <c r="B9" s="105" t="s">
        <v>87</v>
      </c>
      <c r="C9" s="106" t="s">
        <v>88</v>
      </c>
      <c r="D9" s="107"/>
    </row>
    <row r="10" spans="1:4">
      <c r="B10" s="113" t="s">
        <v>89</v>
      </c>
      <c r="C10" s="124" t="s">
        <v>90</v>
      </c>
      <c r="D10" s="107"/>
    </row>
    <row r="11" spans="1:4">
      <c r="B11" s="113" t="s">
        <v>91</v>
      </c>
      <c r="C11" s="124" t="s">
        <v>92</v>
      </c>
      <c r="D11" s="107"/>
    </row>
    <row r="12" spans="1:4">
      <c r="B12" s="114" t="s">
        <v>95</v>
      </c>
      <c r="C12" s="124" t="s">
        <v>96</v>
      </c>
      <c r="D12" s="108"/>
    </row>
    <row r="13" spans="1:4" ht="38.25">
      <c r="B13" s="114" t="s">
        <v>97</v>
      </c>
      <c r="C13" s="192" t="s">
        <v>209</v>
      </c>
      <c r="D13" s="108"/>
    </row>
    <row r="14" spans="1:4" ht="38.25">
      <c r="B14" s="114" t="s">
        <v>146</v>
      </c>
      <c r="C14" s="136" t="s">
        <v>248</v>
      </c>
      <c r="D14" s="135"/>
    </row>
    <row r="15" spans="1:4" ht="38.25">
      <c r="B15" s="114" t="s">
        <v>98</v>
      </c>
      <c r="C15" s="124" t="s">
        <v>99</v>
      </c>
    </row>
    <row r="16" spans="1:4" ht="25.5">
      <c r="B16" s="114" t="s">
        <v>100</v>
      </c>
      <c r="C16" s="124" t="s">
        <v>147</v>
      </c>
      <c r="D16" s="108"/>
    </row>
    <row r="17" spans="2:4" ht="38.25">
      <c r="B17" s="113" t="s">
        <v>6</v>
      </c>
      <c r="C17" s="129" t="s">
        <v>103</v>
      </c>
      <c r="D17" s="107"/>
    </row>
    <row r="18" spans="2:4">
      <c r="B18" s="113" t="s">
        <v>148</v>
      </c>
      <c r="C18" s="124" t="s">
        <v>207</v>
      </c>
      <c r="D18" s="107"/>
    </row>
    <row r="19" spans="2:4">
      <c r="B19" s="113" t="s">
        <v>108</v>
      </c>
      <c r="C19" s="124" t="s">
        <v>149</v>
      </c>
      <c r="D19" s="107"/>
    </row>
    <row r="20" spans="2:4" ht="38.25">
      <c r="B20" s="113" t="s">
        <v>186</v>
      </c>
      <c r="C20" s="124" t="s">
        <v>150</v>
      </c>
      <c r="D20" s="107"/>
    </row>
    <row r="21" spans="2:4">
      <c r="B21" s="313" t="s">
        <v>101</v>
      </c>
      <c r="C21" s="127" t="s">
        <v>102</v>
      </c>
      <c r="D21" s="107"/>
    </row>
    <row r="22" spans="2:4" ht="38.25">
      <c r="B22" s="314"/>
      <c r="C22" s="128" t="s">
        <v>144</v>
      </c>
      <c r="D22" s="109"/>
    </row>
    <row r="23" spans="2:4" ht="25.5">
      <c r="B23" s="113" t="s">
        <v>104</v>
      </c>
      <c r="C23" s="124" t="s">
        <v>151</v>
      </c>
      <c r="D23" s="107"/>
    </row>
    <row r="24" spans="2:4" ht="42" customHeight="1">
      <c r="B24" s="130" t="s">
        <v>106</v>
      </c>
      <c r="C24" s="129" t="s">
        <v>152</v>
      </c>
      <c r="D24" s="107"/>
    </row>
    <row r="25" spans="2:4" ht="21" customHeight="1">
      <c r="B25" s="130" t="s">
        <v>153</v>
      </c>
      <c r="C25" s="129" t="s">
        <v>154</v>
      </c>
      <c r="D25" s="107"/>
    </row>
    <row r="26" spans="2:4">
      <c r="B26" s="130" t="s">
        <v>155</v>
      </c>
      <c r="C26" s="129" t="s">
        <v>156</v>
      </c>
      <c r="D26" s="107"/>
    </row>
    <row r="27" spans="2:4">
      <c r="B27" s="113" t="s">
        <v>93</v>
      </c>
      <c r="C27" s="124" t="s">
        <v>157</v>
      </c>
      <c r="D27" s="107"/>
    </row>
    <row r="28" spans="2:4" ht="56.25" customHeight="1">
      <c r="B28" s="114" t="s">
        <v>105</v>
      </c>
      <c r="C28" s="124" t="s">
        <v>158</v>
      </c>
      <c r="D28" s="107"/>
    </row>
    <row r="29" spans="2:4">
      <c r="B29" s="113" t="s">
        <v>94</v>
      </c>
      <c r="C29" s="125" t="s">
        <v>159</v>
      </c>
    </row>
    <row r="30" spans="2:4" ht="56.25" customHeight="1">
      <c r="B30" s="132" t="s">
        <v>105</v>
      </c>
      <c r="C30" s="127" t="s">
        <v>158</v>
      </c>
      <c r="D30" s="107"/>
    </row>
    <row r="31" spans="2:4" ht="33" customHeight="1">
      <c r="B31" s="114" t="s">
        <v>160</v>
      </c>
      <c r="C31" s="124" t="s">
        <v>161</v>
      </c>
      <c r="D31" s="107"/>
    </row>
    <row r="32" spans="2:4">
      <c r="B32" s="144" t="s">
        <v>162</v>
      </c>
      <c r="C32" s="143" t="s">
        <v>163</v>
      </c>
      <c r="D32" s="107"/>
    </row>
    <row r="33" spans="1:4" ht="25.5">
      <c r="B33" s="114" t="s">
        <v>2</v>
      </c>
      <c r="C33" s="124" t="s">
        <v>164</v>
      </c>
      <c r="D33" s="107"/>
    </row>
    <row r="34" spans="1:4" ht="25.5">
      <c r="B34" s="126" t="s">
        <v>112</v>
      </c>
      <c r="C34" s="129" t="s">
        <v>206</v>
      </c>
      <c r="D34" s="107"/>
    </row>
    <row r="35" spans="1:4" ht="38.25">
      <c r="B35" s="142" t="s">
        <v>109</v>
      </c>
      <c r="C35" s="143" t="s">
        <v>165</v>
      </c>
      <c r="D35" s="107"/>
    </row>
    <row r="36" spans="1:4">
      <c r="B36" s="113" t="s">
        <v>110</v>
      </c>
      <c r="C36" s="124" t="s">
        <v>111</v>
      </c>
      <c r="D36" s="107"/>
    </row>
    <row r="37" spans="1:4" ht="54" customHeight="1">
      <c r="B37" s="114" t="s">
        <v>107</v>
      </c>
      <c r="C37" s="131" t="s">
        <v>166</v>
      </c>
      <c r="D37" s="109"/>
    </row>
    <row r="38" spans="1:4">
      <c r="A38" s="110"/>
      <c r="B38" s="133" t="s">
        <v>113</v>
      </c>
      <c r="C38" s="131" t="s">
        <v>114</v>
      </c>
      <c r="D38" s="109"/>
    </row>
    <row r="39" spans="1:4" ht="24.6" customHeight="1">
      <c r="B39" s="114" t="s">
        <v>115</v>
      </c>
      <c r="C39" s="124" t="s">
        <v>167</v>
      </c>
      <c r="D39" s="107"/>
    </row>
    <row r="41" spans="1:4">
      <c r="B41" s="111"/>
      <c r="C41" s="111"/>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9F5AAD62-B9E9-455E-9464-B8C3BB2841CC}"/>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H43"/>
  <sheetViews>
    <sheetView showGridLines="0" zoomScale="90" zoomScaleNormal="90" workbookViewId="0">
      <pane ySplit="9" topLeftCell="A10" activePane="bottomLeft" state="frozen"/>
      <selection activeCell="D7" sqref="D7"/>
      <selection pane="bottomLeft" activeCell="A10" sqref="A10"/>
    </sheetView>
  </sheetViews>
  <sheetFormatPr defaultColWidth="9.28515625" defaultRowHeight="14.25"/>
  <cols>
    <col min="1" max="1" width="39.42578125" style="3" customWidth="1"/>
    <col min="2" max="2" width="12.28515625" style="4" customWidth="1"/>
    <col min="3" max="3" width="2.28515625" style="4" customWidth="1"/>
    <col min="4" max="4" width="12.28515625" style="4" customWidth="1"/>
    <col min="5" max="5" width="2.28515625" style="4" customWidth="1"/>
    <col min="6" max="6" width="12.28515625" style="4" customWidth="1"/>
    <col min="7" max="7" width="2.28515625" style="4" customWidth="1"/>
    <col min="8" max="8" width="3" style="4" customWidth="1"/>
    <col min="9" max="9" width="12.28515625" style="24" customWidth="1"/>
    <col min="10" max="10" width="2.28515625" style="24" customWidth="1"/>
    <col min="11" max="11" width="12.28515625" style="24" customWidth="1"/>
    <col min="12" max="12" width="2.28515625" style="24" customWidth="1"/>
    <col min="13" max="13" width="12.28515625" style="24" customWidth="1"/>
    <col min="14" max="14" width="2.28515625" style="24" customWidth="1"/>
    <col min="15" max="15" width="3" style="4" customWidth="1"/>
    <col min="16" max="16" width="12.28515625" style="3" customWidth="1"/>
    <col min="17" max="17" width="2.28515625" style="3" customWidth="1"/>
    <col min="18" max="18" width="12.28515625" style="3" customWidth="1"/>
    <col min="19" max="19" width="2.28515625" style="3" customWidth="1"/>
    <col min="20" max="20" width="12.28515625" style="3" customWidth="1"/>
    <col min="21" max="23" width="2.28515625" style="3" customWidth="1"/>
    <col min="24" max="24" width="3.5703125" style="3" customWidth="1"/>
    <col min="25" max="25" width="12.28515625" style="3" customWidth="1"/>
    <col min="26" max="26" width="2.28515625" style="3" customWidth="1"/>
    <col min="27" max="27" width="12.28515625" style="3" customWidth="1"/>
    <col min="28" max="28" width="2.28515625" style="3" customWidth="1"/>
    <col min="29" max="29" width="12.28515625" style="3" customWidth="1"/>
    <col min="30" max="32" width="2.28515625" style="3" customWidth="1"/>
    <col min="33" max="16384" width="9.28515625" style="3"/>
  </cols>
  <sheetData>
    <row r="3" spans="1:32">
      <c r="B3" s="24"/>
      <c r="C3" s="24"/>
      <c r="D3" s="24"/>
      <c r="E3" s="24"/>
      <c r="F3" s="24"/>
      <c r="G3" s="24"/>
      <c r="H3" s="24"/>
      <c r="O3" s="24"/>
      <c r="P3" s="1"/>
      <c r="Q3" s="1"/>
      <c r="R3" s="1"/>
      <c r="S3" s="1"/>
      <c r="T3" s="1"/>
      <c r="U3" s="1"/>
      <c r="V3" s="1"/>
      <c r="W3" s="1"/>
      <c r="X3" s="1"/>
      <c r="Y3" s="1"/>
      <c r="AA3" s="1"/>
      <c r="AB3" s="1"/>
      <c r="AC3" s="1"/>
      <c r="AD3" s="1"/>
      <c r="AE3" s="1"/>
      <c r="AF3" s="1"/>
    </row>
    <row r="4" spans="1:32" ht="18" customHeight="1">
      <c r="B4" s="24"/>
      <c r="C4" s="24" t="s">
        <v>21</v>
      </c>
      <c r="D4" s="24"/>
      <c r="E4" s="24"/>
      <c r="F4" s="24"/>
      <c r="G4" s="24"/>
      <c r="H4" s="24"/>
      <c r="O4" s="24"/>
      <c r="P4" s="1"/>
      <c r="Q4" s="1"/>
      <c r="R4" s="1"/>
      <c r="S4" s="1"/>
      <c r="T4" s="1"/>
      <c r="U4" s="1"/>
      <c r="V4" s="1"/>
      <c r="W4" s="1"/>
      <c r="X4" s="1"/>
      <c r="Y4" s="1"/>
      <c r="AA4" s="1"/>
      <c r="AB4" s="1"/>
      <c r="AC4" s="1"/>
      <c r="AD4" s="1"/>
      <c r="AE4" s="1"/>
      <c r="AF4" s="1"/>
    </row>
    <row r="5" spans="1:32" ht="17.25" customHeight="1">
      <c r="B5" s="24"/>
      <c r="C5" s="24"/>
      <c r="D5" s="24"/>
      <c r="E5" s="24"/>
      <c r="F5" s="24"/>
      <c r="G5" s="24"/>
      <c r="H5" s="24"/>
      <c r="O5" s="24"/>
      <c r="P5" s="1"/>
      <c r="Q5" s="1"/>
      <c r="R5" s="1"/>
      <c r="S5" s="1"/>
      <c r="T5" s="1"/>
      <c r="U5" s="1"/>
      <c r="V5" s="1"/>
      <c r="W5" s="1"/>
      <c r="X5" s="1"/>
      <c r="Y5" s="1"/>
      <c r="AA5" s="1"/>
      <c r="AB5" s="1"/>
      <c r="AC5" s="1"/>
      <c r="AD5" s="1"/>
      <c r="AE5" s="1"/>
      <c r="AF5" s="1"/>
    </row>
    <row r="6" spans="1:32" ht="36" customHeight="1">
      <c r="A6" s="50" t="s">
        <v>223</v>
      </c>
      <c r="B6" s="52"/>
      <c r="C6" s="52"/>
      <c r="D6" s="52"/>
      <c r="E6" s="52"/>
      <c r="F6" s="52"/>
      <c r="G6" s="52"/>
      <c r="H6" s="52"/>
      <c r="I6" s="52"/>
      <c r="J6" s="52"/>
      <c r="K6" s="52"/>
      <c r="L6" s="52"/>
      <c r="M6" s="52"/>
      <c r="N6" s="52"/>
      <c r="O6" s="52"/>
      <c r="P6" s="52"/>
      <c r="Q6" s="52"/>
      <c r="R6" s="52"/>
      <c r="S6" s="52"/>
      <c r="T6" s="52"/>
      <c r="U6" s="52"/>
      <c r="V6" s="52"/>
      <c r="W6" s="52"/>
      <c r="X6" s="52"/>
      <c r="Y6" s="52"/>
      <c r="AA6" s="52"/>
      <c r="AB6" s="52"/>
      <c r="AC6" s="52"/>
      <c r="AD6" s="52"/>
      <c r="AE6" s="52"/>
      <c r="AF6" s="52"/>
    </row>
    <row r="7" spans="1:32" ht="15">
      <c r="A7" s="5"/>
    </row>
    <row r="8" spans="1:32">
      <c r="A8" s="7" t="s">
        <v>222</v>
      </c>
      <c r="O8" s="24"/>
    </row>
    <row r="9" spans="1:32" ht="48.6" customHeight="1">
      <c r="A9" s="31"/>
      <c r="B9" s="329" t="s">
        <v>191</v>
      </c>
      <c r="C9" s="332"/>
      <c r="D9" s="329" t="s">
        <v>210</v>
      </c>
      <c r="E9" s="330"/>
      <c r="F9" s="329" t="s">
        <v>211</v>
      </c>
      <c r="G9" s="330"/>
      <c r="H9" s="163"/>
      <c r="I9" s="329" t="s">
        <v>191</v>
      </c>
      <c r="J9" s="332"/>
      <c r="K9" s="329" t="s">
        <v>210</v>
      </c>
      <c r="L9" s="330"/>
      <c r="M9" s="329" t="s">
        <v>211</v>
      </c>
      <c r="N9" s="330"/>
      <c r="O9" s="164"/>
      <c r="P9" s="329" t="s">
        <v>191</v>
      </c>
      <c r="Q9" s="330"/>
      <c r="R9" s="329" t="s">
        <v>210</v>
      </c>
      <c r="S9" s="330"/>
      <c r="T9" s="329" t="s">
        <v>211</v>
      </c>
      <c r="U9" s="332"/>
      <c r="V9" s="332"/>
      <c r="W9" s="330"/>
      <c r="X9" s="163"/>
      <c r="Y9" s="329" t="s">
        <v>191</v>
      </c>
      <c r="Z9" s="330"/>
      <c r="AA9" s="329" t="s">
        <v>210</v>
      </c>
      <c r="AB9" s="330"/>
      <c r="AC9" s="329" t="s">
        <v>211</v>
      </c>
      <c r="AD9" s="332"/>
      <c r="AE9" s="332"/>
      <c r="AF9" s="330"/>
    </row>
    <row r="10" spans="1:32" ht="40.9" customHeight="1">
      <c r="A10" s="70" t="s">
        <v>6</v>
      </c>
      <c r="B10" s="317" t="s">
        <v>1</v>
      </c>
      <c r="C10" s="318"/>
      <c r="D10" s="318"/>
      <c r="E10" s="318"/>
      <c r="F10" s="318"/>
      <c r="G10" s="319"/>
      <c r="H10" s="25"/>
      <c r="I10" s="317" t="s">
        <v>26</v>
      </c>
      <c r="J10" s="318"/>
      <c r="K10" s="318"/>
      <c r="L10" s="318"/>
      <c r="M10" s="318"/>
      <c r="N10" s="319"/>
      <c r="O10" s="29"/>
      <c r="P10" s="317" t="s">
        <v>40</v>
      </c>
      <c r="Q10" s="318"/>
      <c r="R10" s="318"/>
      <c r="S10" s="318"/>
      <c r="T10" s="318"/>
      <c r="U10" s="318"/>
      <c r="V10" s="318"/>
      <c r="W10" s="319"/>
      <c r="X10" s="25"/>
      <c r="Y10" s="317" t="s">
        <v>27</v>
      </c>
      <c r="Z10" s="318"/>
      <c r="AA10" s="318"/>
      <c r="AB10" s="318"/>
      <c r="AC10" s="318"/>
      <c r="AD10" s="318"/>
      <c r="AE10" s="318"/>
      <c r="AF10" s="319"/>
    </row>
    <row r="11" spans="1:32" ht="18" customHeight="1">
      <c r="A11" s="32"/>
      <c r="B11" s="331" t="s">
        <v>3</v>
      </c>
      <c r="C11" s="328"/>
      <c r="D11" s="323" t="s">
        <v>3</v>
      </c>
      <c r="E11" s="327"/>
      <c r="F11" s="323" t="s">
        <v>3</v>
      </c>
      <c r="G11" s="327"/>
      <c r="H11" s="26"/>
      <c r="I11" s="323" t="s">
        <v>3</v>
      </c>
      <c r="J11" s="324"/>
      <c r="K11" s="323" t="s">
        <v>3</v>
      </c>
      <c r="L11" s="324"/>
      <c r="M11" s="323" t="s">
        <v>3</v>
      </c>
      <c r="N11" s="324"/>
      <c r="O11" s="26"/>
      <c r="P11" s="323" t="s">
        <v>16</v>
      </c>
      <c r="Q11" s="324"/>
      <c r="R11" s="204" t="s">
        <v>16</v>
      </c>
      <c r="S11" s="203"/>
      <c r="T11" s="323" t="s">
        <v>16</v>
      </c>
      <c r="U11" s="326"/>
      <c r="V11" s="326"/>
      <c r="W11" s="327"/>
      <c r="X11" s="23"/>
      <c r="Y11" s="321" t="s">
        <v>32</v>
      </c>
      <c r="Z11" s="322"/>
      <c r="AA11" s="201" t="s">
        <v>32</v>
      </c>
      <c r="AB11" s="202"/>
      <c r="AC11" s="321" t="s">
        <v>32</v>
      </c>
      <c r="AD11" s="335"/>
      <c r="AE11" s="335"/>
      <c r="AF11" s="322"/>
    </row>
    <row r="12" spans="1:32">
      <c r="A12" s="10" t="s">
        <v>7</v>
      </c>
      <c r="B12" s="11">
        <v>305</v>
      </c>
      <c r="C12" s="11" t="s">
        <v>234</v>
      </c>
      <c r="D12" s="170">
        <v>289</v>
      </c>
      <c r="E12" s="11" t="s">
        <v>234</v>
      </c>
      <c r="F12" s="170">
        <v>288</v>
      </c>
      <c r="G12" s="11" t="s">
        <v>234</v>
      </c>
      <c r="H12" s="8"/>
      <c r="I12" s="11">
        <v>210</v>
      </c>
      <c r="J12" s="18" t="s">
        <v>234</v>
      </c>
      <c r="K12" s="11">
        <v>169</v>
      </c>
      <c r="L12" s="11" t="s">
        <v>234</v>
      </c>
      <c r="M12" s="11">
        <v>186</v>
      </c>
      <c r="N12" s="11" t="s">
        <v>234</v>
      </c>
      <c r="O12" s="8"/>
      <c r="P12" s="41">
        <v>12.06</v>
      </c>
      <c r="Q12" s="11" t="s">
        <v>234</v>
      </c>
      <c r="R12" s="38">
        <v>9.34</v>
      </c>
      <c r="S12" s="18" t="s">
        <v>234</v>
      </c>
      <c r="T12" s="38">
        <v>9.64</v>
      </c>
      <c r="U12" s="18" t="s">
        <v>234</v>
      </c>
      <c r="V12" s="173" t="s">
        <v>234</v>
      </c>
      <c r="W12" s="174" t="s">
        <v>74</v>
      </c>
      <c r="X12" s="37"/>
      <c r="Y12" s="41">
        <v>17.5</v>
      </c>
      <c r="Z12" s="11" t="s">
        <v>234</v>
      </c>
      <c r="AA12" s="41">
        <v>16.010000000000002</v>
      </c>
      <c r="AB12" s="18" t="s">
        <v>234</v>
      </c>
      <c r="AC12" s="41">
        <v>14.93</v>
      </c>
      <c r="AD12" s="18" t="s">
        <v>234</v>
      </c>
      <c r="AE12" s="2" t="s">
        <v>234</v>
      </c>
      <c r="AF12" s="176" t="s">
        <v>234</v>
      </c>
    </row>
    <row r="13" spans="1:32">
      <c r="A13" s="12" t="s">
        <v>22</v>
      </c>
      <c r="B13" s="13">
        <v>29</v>
      </c>
      <c r="C13" s="13" t="s">
        <v>234</v>
      </c>
      <c r="D13" s="37">
        <v>30</v>
      </c>
      <c r="E13" s="13" t="s">
        <v>68</v>
      </c>
      <c r="F13" s="37">
        <v>43</v>
      </c>
      <c r="G13" s="13" t="s">
        <v>68</v>
      </c>
      <c r="H13" s="8"/>
      <c r="I13" s="13">
        <v>26</v>
      </c>
      <c r="J13" s="13" t="s">
        <v>234</v>
      </c>
      <c r="K13" s="13">
        <v>28</v>
      </c>
      <c r="L13" s="13" t="s">
        <v>68</v>
      </c>
      <c r="M13" s="13">
        <v>41</v>
      </c>
      <c r="N13" s="13" t="s">
        <v>68</v>
      </c>
      <c r="O13" s="8"/>
      <c r="P13" s="42">
        <v>1.51</v>
      </c>
      <c r="Q13" s="13" t="s">
        <v>234</v>
      </c>
      <c r="R13" s="39">
        <v>1.56</v>
      </c>
      <c r="S13" s="19" t="s">
        <v>69</v>
      </c>
      <c r="T13" s="39">
        <v>2.11</v>
      </c>
      <c r="U13" s="19" t="s">
        <v>69</v>
      </c>
      <c r="V13" s="175" t="s">
        <v>234</v>
      </c>
      <c r="W13" s="176" t="s">
        <v>234</v>
      </c>
      <c r="X13" s="37"/>
      <c r="Y13" s="42">
        <v>1.65</v>
      </c>
      <c r="Z13" s="13" t="s">
        <v>234</v>
      </c>
      <c r="AA13" s="42">
        <v>1.67</v>
      </c>
      <c r="AB13" s="19" t="s">
        <v>68</v>
      </c>
      <c r="AC13" s="42">
        <v>2.23</v>
      </c>
      <c r="AD13" s="19" t="s">
        <v>68</v>
      </c>
      <c r="AE13" s="2" t="s">
        <v>234</v>
      </c>
      <c r="AF13" s="176" t="s">
        <v>234</v>
      </c>
    </row>
    <row r="14" spans="1:32">
      <c r="A14" s="12" t="s">
        <v>33</v>
      </c>
      <c r="B14" s="13">
        <v>34</v>
      </c>
      <c r="C14" s="13" t="s">
        <v>234</v>
      </c>
      <c r="D14" s="37">
        <v>30</v>
      </c>
      <c r="E14" s="13" t="s">
        <v>68</v>
      </c>
      <c r="F14" s="37">
        <v>33</v>
      </c>
      <c r="G14" s="13" t="s">
        <v>68</v>
      </c>
      <c r="H14" s="8"/>
      <c r="I14" s="13">
        <v>32</v>
      </c>
      <c r="J14" s="13" t="s">
        <v>234</v>
      </c>
      <c r="K14" s="13">
        <v>30</v>
      </c>
      <c r="L14" s="13" t="s">
        <v>68</v>
      </c>
      <c r="M14" s="13">
        <v>32</v>
      </c>
      <c r="N14" s="13" t="s">
        <v>68</v>
      </c>
      <c r="O14" s="8"/>
      <c r="P14" s="42">
        <v>1.84</v>
      </c>
      <c r="Q14" s="13" t="s">
        <v>234</v>
      </c>
      <c r="R14" s="39">
        <v>1.68</v>
      </c>
      <c r="S14" s="19" t="s">
        <v>69</v>
      </c>
      <c r="T14" s="39">
        <v>1.68</v>
      </c>
      <c r="U14" s="19" t="s">
        <v>69</v>
      </c>
      <c r="V14" s="175" t="s">
        <v>234</v>
      </c>
      <c r="W14" s="176" t="s">
        <v>234</v>
      </c>
      <c r="X14" s="37"/>
      <c r="Y14" s="42">
        <v>1.97</v>
      </c>
      <c r="Z14" s="13" t="s">
        <v>234</v>
      </c>
      <c r="AA14" s="42">
        <v>1.69</v>
      </c>
      <c r="AB14" s="19" t="s">
        <v>68</v>
      </c>
      <c r="AC14" s="42">
        <v>1.73</v>
      </c>
      <c r="AD14" s="19" t="s">
        <v>68</v>
      </c>
      <c r="AE14" s="2" t="s">
        <v>234</v>
      </c>
      <c r="AF14" s="176" t="s">
        <v>234</v>
      </c>
    </row>
    <row r="15" spans="1:32">
      <c r="A15" s="12" t="s">
        <v>23</v>
      </c>
      <c r="B15" s="13">
        <v>11</v>
      </c>
      <c r="C15" s="13" t="s">
        <v>68</v>
      </c>
      <c r="D15" s="37">
        <v>12</v>
      </c>
      <c r="E15" s="13" t="s">
        <v>68</v>
      </c>
      <c r="F15" s="37">
        <v>16</v>
      </c>
      <c r="G15" s="13" t="s">
        <v>68</v>
      </c>
      <c r="H15" s="8"/>
      <c r="I15" s="13">
        <v>9</v>
      </c>
      <c r="J15" s="13" t="s">
        <v>68</v>
      </c>
      <c r="K15" s="13">
        <v>11</v>
      </c>
      <c r="L15" s="13" t="s">
        <v>68</v>
      </c>
      <c r="M15" s="13">
        <v>15</v>
      </c>
      <c r="N15" s="13" t="s">
        <v>68</v>
      </c>
      <c r="O15" s="8"/>
      <c r="P15" s="42">
        <v>0.51</v>
      </c>
      <c r="Q15" s="13" t="s">
        <v>69</v>
      </c>
      <c r="R15" s="39">
        <v>0.61</v>
      </c>
      <c r="S15" s="19" t="s">
        <v>69</v>
      </c>
      <c r="T15" s="39">
        <v>0.76</v>
      </c>
      <c r="U15" s="19" t="s">
        <v>69</v>
      </c>
      <c r="V15" s="175" t="s">
        <v>234</v>
      </c>
      <c r="W15" s="176" t="s">
        <v>234</v>
      </c>
      <c r="X15" s="37"/>
      <c r="Y15" s="42">
        <v>0.63</v>
      </c>
      <c r="Z15" s="13" t="s">
        <v>68</v>
      </c>
      <c r="AA15" s="42">
        <v>0.64</v>
      </c>
      <c r="AB15" s="19" t="s">
        <v>68</v>
      </c>
      <c r="AC15" s="42">
        <v>0.81</v>
      </c>
      <c r="AD15" s="19" t="s">
        <v>68</v>
      </c>
      <c r="AE15" s="2" t="s">
        <v>234</v>
      </c>
      <c r="AF15" s="176" t="s">
        <v>234</v>
      </c>
    </row>
    <row r="16" spans="1:32">
      <c r="A16" s="12" t="s">
        <v>8</v>
      </c>
      <c r="B16" s="13">
        <v>41</v>
      </c>
      <c r="C16" s="13" t="s">
        <v>234</v>
      </c>
      <c r="D16" s="37">
        <v>43</v>
      </c>
      <c r="E16" s="13" t="s">
        <v>234</v>
      </c>
      <c r="F16" s="37">
        <v>58</v>
      </c>
      <c r="G16" s="13" t="s">
        <v>68</v>
      </c>
      <c r="H16" s="8"/>
      <c r="I16" s="13">
        <v>36</v>
      </c>
      <c r="J16" s="13" t="s">
        <v>234</v>
      </c>
      <c r="K16" s="13">
        <v>42</v>
      </c>
      <c r="L16" s="13" t="s">
        <v>234</v>
      </c>
      <c r="M16" s="13">
        <v>48</v>
      </c>
      <c r="N16" s="13" t="s">
        <v>234</v>
      </c>
      <c r="O16" s="8"/>
      <c r="P16" s="42">
        <v>2.08</v>
      </c>
      <c r="Q16" s="13" t="s">
        <v>234</v>
      </c>
      <c r="R16" s="39">
        <v>2.31</v>
      </c>
      <c r="S16" s="19" t="s">
        <v>234</v>
      </c>
      <c r="T16" s="39">
        <v>2.5</v>
      </c>
      <c r="U16" s="19" t="s">
        <v>234</v>
      </c>
      <c r="V16" s="175" t="s">
        <v>234</v>
      </c>
      <c r="W16" s="176" t="s">
        <v>234</v>
      </c>
      <c r="X16" s="37"/>
      <c r="Y16" s="42">
        <v>2.34</v>
      </c>
      <c r="Z16" s="13" t="s">
        <v>234</v>
      </c>
      <c r="AA16" s="42">
        <v>2.37</v>
      </c>
      <c r="AB16" s="19" t="s">
        <v>234</v>
      </c>
      <c r="AC16" s="42">
        <v>3.01</v>
      </c>
      <c r="AD16" s="19" t="s">
        <v>68</v>
      </c>
      <c r="AE16" s="2" t="s">
        <v>234</v>
      </c>
      <c r="AF16" s="176" t="s">
        <v>234</v>
      </c>
    </row>
    <row r="17" spans="1:33">
      <c r="A17" s="12" t="s">
        <v>9</v>
      </c>
      <c r="B17" s="13">
        <v>9</v>
      </c>
      <c r="C17" s="13" t="s">
        <v>68</v>
      </c>
      <c r="D17" s="37">
        <v>5</v>
      </c>
      <c r="E17" s="13" t="s">
        <v>68</v>
      </c>
      <c r="F17" s="37">
        <v>11</v>
      </c>
      <c r="G17" s="13" t="s">
        <v>68</v>
      </c>
      <c r="H17" s="37"/>
      <c r="I17" s="13">
        <v>8</v>
      </c>
      <c r="J17" s="13" t="s">
        <v>68</v>
      </c>
      <c r="K17" s="155">
        <v>5</v>
      </c>
      <c r="L17" s="13" t="s">
        <v>68</v>
      </c>
      <c r="M17" s="155">
        <v>9</v>
      </c>
      <c r="N17" s="13" t="s">
        <v>68</v>
      </c>
      <c r="O17" s="8"/>
      <c r="P17" s="42">
        <v>0.47</v>
      </c>
      <c r="Q17" s="13" t="s">
        <v>69</v>
      </c>
      <c r="R17" s="39">
        <v>0.26</v>
      </c>
      <c r="S17" s="19" t="s">
        <v>69</v>
      </c>
      <c r="T17" s="39">
        <v>0.48</v>
      </c>
      <c r="U17" s="19" t="s">
        <v>69</v>
      </c>
      <c r="V17" s="175" t="s">
        <v>234</v>
      </c>
      <c r="W17" s="176" t="s">
        <v>234</v>
      </c>
      <c r="X17" s="37"/>
      <c r="Y17" s="42">
        <v>0.52</v>
      </c>
      <c r="Z17" s="13" t="s">
        <v>68</v>
      </c>
      <c r="AA17" s="158">
        <v>0.26</v>
      </c>
      <c r="AB17" s="19" t="s">
        <v>68</v>
      </c>
      <c r="AC17" s="158">
        <v>0.57999999999999996</v>
      </c>
      <c r="AD17" s="19" t="s">
        <v>68</v>
      </c>
      <c r="AE17" s="2" t="s">
        <v>234</v>
      </c>
      <c r="AF17" s="176" t="s">
        <v>234</v>
      </c>
      <c r="AG17" s="156"/>
    </row>
    <row r="18" spans="1:33">
      <c r="A18" s="12" t="s">
        <v>10</v>
      </c>
      <c r="B18" s="13">
        <v>45</v>
      </c>
      <c r="C18" s="13" t="s">
        <v>68</v>
      </c>
      <c r="D18" s="37">
        <v>39</v>
      </c>
      <c r="E18" s="13" t="s">
        <v>68</v>
      </c>
      <c r="F18" s="37">
        <v>64</v>
      </c>
      <c r="G18" s="13" t="s">
        <v>68</v>
      </c>
      <c r="H18" s="8"/>
      <c r="I18" s="13">
        <v>34</v>
      </c>
      <c r="J18" s="13" t="s">
        <v>234</v>
      </c>
      <c r="K18" s="13">
        <v>26</v>
      </c>
      <c r="L18" s="13" t="s">
        <v>68</v>
      </c>
      <c r="M18" s="13">
        <v>37</v>
      </c>
      <c r="N18" s="13" t="s">
        <v>68</v>
      </c>
      <c r="O18" s="8"/>
      <c r="P18" s="42">
        <v>1.94</v>
      </c>
      <c r="Q18" s="13" t="s">
        <v>234</v>
      </c>
      <c r="R18" s="39">
        <v>1.46</v>
      </c>
      <c r="S18" s="19" t="s">
        <v>69</v>
      </c>
      <c r="T18" s="39">
        <v>1.9</v>
      </c>
      <c r="U18" s="19" t="s">
        <v>69</v>
      </c>
      <c r="V18" s="175" t="s">
        <v>234</v>
      </c>
      <c r="W18" s="176" t="s">
        <v>234</v>
      </c>
      <c r="X18" s="37"/>
      <c r="Y18" s="42">
        <v>2.56</v>
      </c>
      <c r="Z18" s="13" t="s">
        <v>68</v>
      </c>
      <c r="AA18" s="42">
        <v>2.15</v>
      </c>
      <c r="AB18" s="19" t="s">
        <v>68</v>
      </c>
      <c r="AC18" s="42">
        <v>3.32</v>
      </c>
      <c r="AD18" s="19" t="s">
        <v>68</v>
      </c>
      <c r="AE18" s="2" t="s">
        <v>234</v>
      </c>
      <c r="AF18" s="176" t="s">
        <v>234</v>
      </c>
    </row>
    <row r="19" spans="1:33">
      <c r="A19" s="12" t="s">
        <v>11</v>
      </c>
      <c r="B19" s="13">
        <v>52</v>
      </c>
      <c r="C19" s="13" t="s">
        <v>68</v>
      </c>
      <c r="D19" s="37">
        <v>49</v>
      </c>
      <c r="E19" s="13" t="s">
        <v>68</v>
      </c>
      <c r="F19" s="37">
        <v>47</v>
      </c>
      <c r="G19" s="13" t="s">
        <v>68</v>
      </c>
      <c r="H19" s="8"/>
      <c r="I19" s="13">
        <v>35</v>
      </c>
      <c r="J19" s="13" t="s">
        <v>234</v>
      </c>
      <c r="K19" s="13">
        <v>37</v>
      </c>
      <c r="L19" s="13" t="s">
        <v>234</v>
      </c>
      <c r="M19" s="13">
        <v>38</v>
      </c>
      <c r="N19" s="13" t="s">
        <v>234</v>
      </c>
      <c r="O19" s="8"/>
      <c r="P19" s="42">
        <v>2.02</v>
      </c>
      <c r="Q19" s="13" t="s">
        <v>234</v>
      </c>
      <c r="R19" s="39">
        <v>2.0499999999999998</v>
      </c>
      <c r="S19" s="19" t="s">
        <v>234</v>
      </c>
      <c r="T19" s="39">
        <v>1.97</v>
      </c>
      <c r="U19" s="19" t="s">
        <v>234</v>
      </c>
      <c r="V19" s="175" t="s">
        <v>234</v>
      </c>
      <c r="W19" s="176" t="s">
        <v>234</v>
      </c>
      <c r="X19" s="37"/>
      <c r="Y19" s="42">
        <v>2.96</v>
      </c>
      <c r="Z19" s="13" t="s">
        <v>68</v>
      </c>
      <c r="AA19" s="42">
        <v>2.73</v>
      </c>
      <c r="AB19" s="19" t="s">
        <v>68</v>
      </c>
      <c r="AC19" s="42">
        <v>2.46</v>
      </c>
      <c r="AD19" s="19" t="s">
        <v>68</v>
      </c>
      <c r="AE19" s="2" t="s">
        <v>234</v>
      </c>
      <c r="AF19" s="176" t="s">
        <v>234</v>
      </c>
    </row>
    <row r="20" spans="1:33">
      <c r="A20" s="14" t="s">
        <v>12</v>
      </c>
      <c r="B20" s="13">
        <v>41</v>
      </c>
      <c r="C20" s="13" t="s">
        <v>234</v>
      </c>
      <c r="D20" s="37">
        <v>64</v>
      </c>
      <c r="E20" s="13" t="s">
        <v>68</v>
      </c>
      <c r="F20" s="37">
        <v>57</v>
      </c>
      <c r="G20" s="13" t="s">
        <v>68</v>
      </c>
      <c r="H20" s="8"/>
      <c r="I20" s="15">
        <v>31</v>
      </c>
      <c r="J20" s="15" t="s">
        <v>234</v>
      </c>
      <c r="K20" s="15">
        <v>38</v>
      </c>
      <c r="L20" s="15" t="s">
        <v>234</v>
      </c>
      <c r="M20" s="15">
        <v>38</v>
      </c>
      <c r="N20" s="15" t="s">
        <v>234</v>
      </c>
      <c r="O20" s="8"/>
      <c r="P20" s="43">
        <v>1.75</v>
      </c>
      <c r="Q20" s="15" t="s">
        <v>234</v>
      </c>
      <c r="R20" s="44">
        <v>2.08</v>
      </c>
      <c r="S20" s="19" t="s">
        <v>234</v>
      </c>
      <c r="T20" s="44">
        <v>1.97</v>
      </c>
      <c r="U20" s="19" t="s">
        <v>234</v>
      </c>
      <c r="V20" s="175" t="s">
        <v>234</v>
      </c>
      <c r="W20" s="176" t="s">
        <v>234</v>
      </c>
      <c r="X20" s="37"/>
      <c r="Y20" s="43">
        <v>2.33</v>
      </c>
      <c r="Z20" s="15" t="s">
        <v>234</v>
      </c>
      <c r="AA20" s="42">
        <v>3.52</v>
      </c>
      <c r="AB20" s="19" t="s">
        <v>68</v>
      </c>
      <c r="AC20" s="42">
        <v>2.97</v>
      </c>
      <c r="AD20" s="19" t="s">
        <v>68</v>
      </c>
      <c r="AE20" s="2" t="s">
        <v>234</v>
      </c>
      <c r="AF20" s="176" t="s">
        <v>234</v>
      </c>
    </row>
    <row r="21" spans="1:33">
      <c r="A21" s="16" t="s">
        <v>13</v>
      </c>
      <c r="B21" s="17">
        <v>566</v>
      </c>
      <c r="C21" s="17" t="s">
        <v>234</v>
      </c>
      <c r="D21" s="230">
        <v>561</v>
      </c>
      <c r="E21" s="17" t="s">
        <v>234</v>
      </c>
      <c r="F21" s="17">
        <v>619</v>
      </c>
      <c r="G21" s="17" t="s">
        <v>234</v>
      </c>
      <c r="H21" s="8"/>
      <c r="I21" s="34">
        <v>348</v>
      </c>
      <c r="J21" s="34" t="s">
        <v>234</v>
      </c>
      <c r="K21" s="34">
        <v>322</v>
      </c>
      <c r="L21" s="17" t="s">
        <v>234</v>
      </c>
      <c r="M21" s="34">
        <v>367</v>
      </c>
      <c r="N21" s="17" t="s">
        <v>234</v>
      </c>
      <c r="O21" s="8"/>
      <c r="P21" s="39">
        <v>19.95</v>
      </c>
      <c r="Q21" s="19" t="s">
        <v>234</v>
      </c>
      <c r="R21" s="39">
        <v>17.850000000000001</v>
      </c>
      <c r="S21" s="21" t="s">
        <v>234</v>
      </c>
      <c r="T21" s="39">
        <v>19.02</v>
      </c>
      <c r="U21" s="21" t="s">
        <v>234</v>
      </c>
      <c r="V21" s="178" t="s">
        <v>234</v>
      </c>
      <c r="W21" s="181" t="s">
        <v>234</v>
      </c>
      <c r="X21" s="37"/>
      <c r="Y21" s="39">
        <v>32.46</v>
      </c>
      <c r="Z21" s="17" t="s">
        <v>234</v>
      </c>
      <c r="AA21" s="45">
        <v>31.05</v>
      </c>
      <c r="AB21" s="21" t="s">
        <v>234</v>
      </c>
      <c r="AC21" s="45">
        <v>32.049999999999997</v>
      </c>
      <c r="AD21" s="21" t="s">
        <v>234</v>
      </c>
      <c r="AE21" s="182" t="s">
        <v>234</v>
      </c>
      <c r="AF21" s="181" t="s">
        <v>234</v>
      </c>
    </row>
    <row r="22" spans="1:33" ht="39.6" customHeight="1">
      <c r="A22" s="31" t="s">
        <v>2</v>
      </c>
      <c r="B22" s="317" t="s">
        <v>1</v>
      </c>
      <c r="C22" s="318"/>
      <c r="D22" s="318"/>
      <c r="E22" s="318"/>
      <c r="F22" s="318"/>
      <c r="G22" s="319"/>
      <c r="H22" s="30"/>
      <c r="I22" s="317" t="s">
        <v>31</v>
      </c>
      <c r="J22" s="318"/>
      <c r="K22" s="318"/>
      <c r="L22" s="318"/>
      <c r="M22" s="318"/>
      <c r="N22" s="319"/>
      <c r="O22" s="30"/>
      <c r="P22" s="317" t="s">
        <v>30</v>
      </c>
      <c r="Q22" s="318"/>
      <c r="R22" s="318"/>
      <c r="S22" s="318"/>
      <c r="T22" s="318"/>
      <c r="U22" s="318"/>
      <c r="V22" s="318"/>
      <c r="W22" s="320"/>
      <c r="X22" s="25"/>
      <c r="Y22" s="317" t="s">
        <v>29</v>
      </c>
      <c r="Z22" s="318"/>
      <c r="AA22" s="318"/>
      <c r="AB22" s="318"/>
      <c r="AC22" s="318"/>
      <c r="AD22" s="318"/>
      <c r="AE22" s="318"/>
      <c r="AF22" s="320"/>
    </row>
    <row r="23" spans="1:33" ht="19.5" customHeight="1">
      <c r="A23" s="47"/>
      <c r="B23" s="323" t="s">
        <v>3</v>
      </c>
      <c r="C23" s="328"/>
      <c r="D23" s="323" t="s">
        <v>3</v>
      </c>
      <c r="E23" s="324"/>
      <c r="F23" s="323" t="s">
        <v>3</v>
      </c>
      <c r="G23" s="324"/>
      <c r="H23" s="26"/>
      <c r="I23" s="323" t="s">
        <v>3</v>
      </c>
      <c r="J23" s="324"/>
      <c r="K23" s="323" t="s">
        <v>3</v>
      </c>
      <c r="L23" s="324"/>
      <c r="M23" s="323" t="s">
        <v>3</v>
      </c>
      <c r="N23" s="324"/>
      <c r="O23" s="26"/>
      <c r="P23" s="323" t="s">
        <v>16</v>
      </c>
      <c r="Q23" s="324"/>
      <c r="R23" s="204" t="s">
        <v>16</v>
      </c>
      <c r="S23" s="203"/>
      <c r="T23" s="323" t="s">
        <v>16</v>
      </c>
      <c r="U23" s="326"/>
      <c r="V23" s="326"/>
      <c r="W23" s="327"/>
      <c r="X23" s="23"/>
      <c r="Y23" s="321" t="s">
        <v>32</v>
      </c>
      <c r="Z23" s="322"/>
      <c r="AA23" s="201" t="s">
        <v>32</v>
      </c>
      <c r="AB23" s="202"/>
      <c r="AC23" s="321" t="s">
        <v>32</v>
      </c>
      <c r="AD23" s="333"/>
      <c r="AE23" s="333"/>
      <c r="AF23" s="334"/>
    </row>
    <row r="24" spans="1:33">
      <c r="A24" s="10" t="s">
        <v>4</v>
      </c>
      <c r="B24" s="18">
        <v>84</v>
      </c>
      <c r="C24" s="18" t="s">
        <v>68</v>
      </c>
      <c r="D24" s="11">
        <v>78</v>
      </c>
      <c r="E24" s="11" t="s">
        <v>68</v>
      </c>
      <c r="F24" s="170">
        <v>57</v>
      </c>
      <c r="G24" s="11" t="s">
        <v>68</v>
      </c>
      <c r="H24" s="8"/>
      <c r="I24" s="18">
        <v>64</v>
      </c>
      <c r="J24" s="18" t="s">
        <v>68</v>
      </c>
      <c r="K24" s="18">
        <v>61</v>
      </c>
      <c r="L24" s="11" t="s">
        <v>68</v>
      </c>
      <c r="M24" s="18">
        <v>49</v>
      </c>
      <c r="N24" s="11" t="s">
        <v>68</v>
      </c>
      <c r="O24" s="8"/>
      <c r="P24" s="39">
        <v>1.63</v>
      </c>
      <c r="Q24" s="11" t="s">
        <v>69</v>
      </c>
      <c r="R24" s="39">
        <v>1.53</v>
      </c>
      <c r="S24" s="18" t="s">
        <v>69</v>
      </c>
      <c r="T24" s="39">
        <v>1.17</v>
      </c>
      <c r="U24" s="18" t="s">
        <v>69</v>
      </c>
      <c r="V24" s="173" t="s">
        <v>234</v>
      </c>
      <c r="W24" s="174" t="s">
        <v>234</v>
      </c>
      <c r="X24" s="37"/>
      <c r="Y24" s="39">
        <v>2.13</v>
      </c>
      <c r="Z24" s="11" t="s">
        <v>68</v>
      </c>
      <c r="AA24" s="41">
        <v>1.94</v>
      </c>
      <c r="AB24" s="18" t="s">
        <v>68</v>
      </c>
      <c r="AC24" s="41">
        <v>1.37</v>
      </c>
      <c r="AD24" s="18" t="s">
        <v>68</v>
      </c>
      <c r="AE24" s="173" t="s">
        <v>234</v>
      </c>
      <c r="AF24" s="174" t="s">
        <v>234</v>
      </c>
    </row>
    <row r="25" spans="1:33">
      <c r="A25" s="12" t="s">
        <v>24</v>
      </c>
      <c r="B25" s="19">
        <v>234</v>
      </c>
      <c r="C25" s="19" t="s">
        <v>68</v>
      </c>
      <c r="D25" s="13">
        <v>209</v>
      </c>
      <c r="E25" s="13" t="s">
        <v>68</v>
      </c>
      <c r="F25" s="37">
        <v>253</v>
      </c>
      <c r="G25" s="13" t="s">
        <v>68</v>
      </c>
      <c r="H25" s="8"/>
      <c r="I25" s="19">
        <v>113</v>
      </c>
      <c r="J25" s="19" t="s">
        <v>234</v>
      </c>
      <c r="K25" s="19">
        <v>100</v>
      </c>
      <c r="L25" s="13" t="s">
        <v>234</v>
      </c>
      <c r="M25" s="19">
        <v>92</v>
      </c>
      <c r="N25" s="13" t="s">
        <v>234</v>
      </c>
      <c r="O25" s="8"/>
      <c r="P25" s="39">
        <v>2.85</v>
      </c>
      <c r="Q25" s="13" t="s">
        <v>234</v>
      </c>
      <c r="R25" s="39">
        <v>2.5099999999999998</v>
      </c>
      <c r="S25" s="19" t="s">
        <v>234</v>
      </c>
      <c r="T25" s="39">
        <v>2.2000000000000002</v>
      </c>
      <c r="U25" s="19" t="s">
        <v>234</v>
      </c>
      <c r="V25" s="175" t="s">
        <v>234</v>
      </c>
      <c r="W25" s="176" t="s">
        <v>234</v>
      </c>
      <c r="X25" s="37"/>
      <c r="Y25" s="39">
        <v>5.91</v>
      </c>
      <c r="Z25" s="13" t="s">
        <v>68</v>
      </c>
      <c r="AA25" s="42">
        <v>5.21</v>
      </c>
      <c r="AB25" s="19" t="s">
        <v>68</v>
      </c>
      <c r="AC25" s="42">
        <v>6.09</v>
      </c>
      <c r="AD25" s="19" t="s">
        <v>68</v>
      </c>
      <c r="AE25" s="175" t="s">
        <v>234</v>
      </c>
      <c r="AF25" s="176" t="s">
        <v>234</v>
      </c>
    </row>
    <row r="26" spans="1:33">
      <c r="A26" s="12" t="s">
        <v>18</v>
      </c>
      <c r="B26" s="19">
        <v>272</v>
      </c>
      <c r="C26" s="19" t="s">
        <v>234</v>
      </c>
      <c r="D26" s="13">
        <v>288</v>
      </c>
      <c r="E26" s="13" t="s">
        <v>234</v>
      </c>
      <c r="F26" s="37">
        <v>510</v>
      </c>
      <c r="G26" s="13" t="s">
        <v>234</v>
      </c>
      <c r="H26" s="8"/>
      <c r="I26" s="19">
        <v>208</v>
      </c>
      <c r="J26" s="19" t="s">
        <v>234</v>
      </c>
      <c r="K26" s="19">
        <v>248</v>
      </c>
      <c r="L26" s="13" t="s">
        <v>234</v>
      </c>
      <c r="M26" s="19">
        <v>423</v>
      </c>
      <c r="N26" s="13" t="s">
        <v>234</v>
      </c>
      <c r="O26" s="8"/>
      <c r="P26" s="39">
        <v>5.27</v>
      </c>
      <c r="Q26" s="13" t="s">
        <v>234</v>
      </c>
      <c r="R26" s="39">
        <v>6.18</v>
      </c>
      <c r="S26" s="19" t="s">
        <v>234</v>
      </c>
      <c r="T26" s="39">
        <v>10.16</v>
      </c>
      <c r="U26" s="19" t="s">
        <v>234</v>
      </c>
      <c r="V26" s="175" t="s">
        <v>204</v>
      </c>
      <c r="W26" s="176" t="s">
        <v>74</v>
      </c>
      <c r="X26" s="37"/>
      <c r="Y26" s="39">
        <v>6.88</v>
      </c>
      <c r="Z26" s="13" t="s">
        <v>234</v>
      </c>
      <c r="AA26" s="42">
        <v>7.18</v>
      </c>
      <c r="AB26" s="19" t="s">
        <v>234</v>
      </c>
      <c r="AC26" s="42">
        <v>12.27</v>
      </c>
      <c r="AD26" s="19" t="s">
        <v>234</v>
      </c>
      <c r="AE26" s="175" t="s">
        <v>204</v>
      </c>
      <c r="AF26" s="176" t="s">
        <v>74</v>
      </c>
    </row>
    <row r="27" spans="1:33">
      <c r="A27" s="12" t="s">
        <v>19</v>
      </c>
      <c r="B27" s="19">
        <v>123</v>
      </c>
      <c r="C27" s="19" t="s">
        <v>68</v>
      </c>
      <c r="D27" s="13">
        <v>100</v>
      </c>
      <c r="E27" s="13" t="s">
        <v>68</v>
      </c>
      <c r="F27" s="37">
        <v>99</v>
      </c>
      <c r="G27" s="13" t="s">
        <v>68</v>
      </c>
      <c r="H27" s="8"/>
      <c r="I27" s="19">
        <v>107</v>
      </c>
      <c r="J27" s="19" t="s">
        <v>68</v>
      </c>
      <c r="K27" s="19">
        <v>81</v>
      </c>
      <c r="L27" s="13" t="s">
        <v>68</v>
      </c>
      <c r="M27" s="19">
        <v>87</v>
      </c>
      <c r="N27" s="13" t="s">
        <v>68</v>
      </c>
      <c r="O27" s="8"/>
      <c r="P27" s="39">
        <v>2.7</v>
      </c>
      <c r="Q27" s="13" t="s">
        <v>69</v>
      </c>
      <c r="R27" s="39">
        <v>2.0299999999999998</v>
      </c>
      <c r="S27" s="19" t="s">
        <v>69</v>
      </c>
      <c r="T27" s="39">
        <v>2.1</v>
      </c>
      <c r="U27" s="19" t="s">
        <v>69</v>
      </c>
      <c r="V27" s="175" t="s">
        <v>234</v>
      </c>
      <c r="W27" s="176" t="s">
        <v>234</v>
      </c>
      <c r="X27" s="37"/>
      <c r="Y27" s="39">
        <v>3.11</v>
      </c>
      <c r="Z27" s="13" t="s">
        <v>68</v>
      </c>
      <c r="AA27" s="42">
        <v>2.5</v>
      </c>
      <c r="AB27" s="19" t="s">
        <v>68</v>
      </c>
      <c r="AC27" s="42">
        <v>2.37</v>
      </c>
      <c r="AD27" s="19" t="s">
        <v>68</v>
      </c>
      <c r="AE27" s="175" t="s">
        <v>234</v>
      </c>
      <c r="AF27" s="176" t="s">
        <v>234</v>
      </c>
    </row>
    <row r="28" spans="1:33">
      <c r="A28" s="12" t="s">
        <v>34</v>
      </c>
      <c r="B28" s="19">
        <v>167</v>
      </c>
      <c r="C28" s="19" t="s">
        <v>68</v>
      </c>
      <c r="D28" s="13">
        <v>200</v>
      </c>
      <c r="E28" s="13" t="s">
        <v>68</v>
      </c>
      <c r="F28" s="37" t="s">
        <v>70</v>
      </c>
      <c r="G28" s="13" t="s">
        <v>234</v>
      </c>
      <c r="H28" s="8"/>
      <c r="I28" s="19">
        <v>80</v>
      </c>
      <c r="J28" s="19" t="s">
        <v>68</v>
      </c>
      <c r="K28" s="19">
        <v>84</v>
      </c>
      <c r="L28" s="13" t="s">
        <v>68</v>
      </c>
      <c r="M28" s="19">
        <v>81</v>
      </c>
      <c r="N28" s="13" t="s">
        <v>68</v>
      </c>
      <c r="O28" s="8"/>
      <c r="P28" s="39">
        <v>2.0299999999999998</v>
      </c>
      <c r="Q28" s="13" t="s">
        <v>69</v>
      </c>
      <c r="R28" s="39">
        <v>2.08</v>
      </c>
      <c r="S28" s="19" t="s">
        <v>69</v>
      </c>
      <c r="T28" s="39">
        <v>1.95</v>
      </c>
      <c r="U28" s="19" t="s">
        <v>69</v>
      </c>
      <c r="V28" s="175" t="s">
        <v>234</v>
      </c>
      <c r="W28" s="176" t="s">
        <v>234</v>
      </c>
      <c r="X28" s="37"/>
      <c r="Y28" s="39">
        <v>4.2300000000000004</v>
      </c>
      <c r="Z28" s="13" t="s">
        <v>68</v>
      </c>
      <c r="AA28" s="42">
        <v>4.9800000000000004</v>
      </c>
      <c r="AB28" s="19" t="s">
        <v>68</v>
      </c>
      <c r="AC28" s="42" t="s">
        <v>70</v>
      </c>
      <c r="AD28" s="19" t="s">
        <v>234</v>
      </c>
      <c r="AE28" s="175" t="s">
        <v>234</v>
      </c>
      <c r="AF28" s="176" t="s">
        <v>234</v>
      </c>
    </row>
    <row r="29" spans="1:33">
      <c r="A29" s="12" t="s">
        <v>35</v>
      </c>
      <c r="B29" s="19">
        <v>282</v>
      </c>
      <c r="C29" s="19" t="s">
        <v>68</v>
      </c>
      <c r="D29" s="15">
        <v>306</v>
      </c>
      <c r="E29" s="13" t="s">
        <v>68</v>
      </c>
      <c r="F29" s="37" t="s">
        <v>70</v>
      </c>
      <c r="G29" s="13" t="s">
        <v>234</v>
      </c>
      <c r="H29" s="8"/>
      <c r="I29" s="19">
        <v>114</v>
      </c>
      <c r="J29" s="19" t="s">
        <v>234</v>
      </c>
      <c r="K29" s="19">
        <v>114</v>
      </c>
      <c r="L29" s="13" t="s">
        <v>68</v>
      </c>
      <c r="M29" s="19">
        <v>120</v>
      </c>
      <c r="N29" s="13" t="s">
        <v>68</v>
      </c>
      <c r="O29" s="8"/>
      <c r="P29" s="39">
        <v>2.89</v>
      </c>
      <c r="Q29" s="13" t="s">
        <v>234</v>
      </c>
      <c r="R29" s="39">
        <v>2.83</v>
      </c>
      <c r="S29" s="19" t="s">
        <v>69</v>
      </c>
      <c r="T29" s="39">
        <v>2.88</v>
      </c>
      <c r="U29" s="19" t="s">
        <v>69</v>
      </c>
      <c r="V29" s="175" t="s">
        <v>234</v>
      </c>
      <c r="W29" s="177" t="s">
        <v>234</v>
      </c>
      <c r="X29" s="37"/>
      <c r="Y29" s="39">
        <v>7.12</v>
      </c>
      <c r="Z29" s="13" t="s">
        <v>68</v>
      </c>
      <c r="AA29" s="42">
        <v>7.64</v>
      </c>
      <c r="AB29" s="19" t="s">
        <v>68</v>
      </c>
      <c r="AC29" s="42" t="s">
        <v>70</v>
      </c>
      <c r="AD29" s="19" t="s">
        <v>234</v>
      </c>
      <c r="AE29" s="180" t="s">
        <v>234</v>
      </c>
      <c r="AF29" s="177" t="s">
        <v>234</v>
      </c>
    </row>
    <row r="30" spans="1:33">
      <c r="A30" s="10" t="s">
        <v>5</v>
      </c>
      <c r="B30" s="17">
        <v>1162</v>
      </c>
      <c r="C30" s="17" t="s">
        <v>234</v>
      </c>
      <c r="D30" s="17">
        <v>1180</v>
      </c>
      <c r="E30" s="17" t="s">
        <v>234</v>
      </c>
      <c r="F30" s="17">
        <v>1847</v>
      </c>
      <c r="G30" s="17" t="s">
        <v>68</v>
      </c>
      <c r="H30" s="28"/>
      <c r="I30" s="21">
        <v>576</v>
      </c>
      <c r="J30" s="21" t="s">
        <v>234</v>
      </c>
      <c r="K30" s="21">
        <v>595</v>
      </c>
      <c r="L30" s="17" t="s">
        <v>234</v>
      </c>
      <c r="M30" s="21">
        <v>705</v>
      </c>
      <c r="N30" s="17" t="s">
        <v>234</v>
      </c>
      <c r="O30" s="8"/>
      <c r="P30" s="46">
        <v>14.57</v>
      </c>
      <c r="Q30" s="17" t="s">
        <v>234</v>
      </c>
      <c r="R30" s="46">
        <v>14.83</v>
      </c>
      <c r="S30" s="21" t="s">
        <v>234</v>
      </c>
      <c r="T30" s="46">
        <v>16.96</v>
      </c>
      <c r="U30" s="21" t="s">
        <v>234</v>
      </c>
      <c r="V30" s="178" t="s">
        <v>234</v>
      </c>
      <c r="W30" s="181" t="s">
        <v>234</v>
      </c>
      <c r="X30" s="37"/>
      <c r="Y30" s="46">
        <v>29.39</v>
      </c>
      <c r="Z30" s="17" t="s">
        <v>234</v>
      </c>
      <c r="AA30" s="45">
        <v>29.45</v>
      </c>
      <c r="AB30" s="18" t="s">
        <v>234</v>
      </c>
      <c r="AC30" s="45">
        <v>44.4</v>
      </c>
      <c r="AD30" s="18" t="s">
        <v>68</v>
      </c>
      <c r="AE30" s="180" t="s">
        <v>234</v>
      </c>
      <c r="AF30" s="174" t="s">
        <v>234</v>
      </c>
    </row>
    <row r="31" spans="1:33">
      <c r="A31" s="54" t="s">
        <v>44</v>
      </c>
      <c r="B31" s="65">
        <f>SUM(B30,B21)</f>
        <v>1728</v>
      </c>
      <c r="C31" s="57"/>
      <c r="D31" s="59">
        <f>SUM(D30,D21)</f>
        <v>1741</v>
      </c>
      <c r="E31" s="56"/>
      <c r="F31" s="59">
        <f>SUM(F30,F21)</f>
        <v>2466</v>
      </c>
      <c r="G31" s="56"/>
      <c r="H31" s="28"/>
      <c r="I31" s="56" t="s">
        <v>36</v>
      </c>
      <c r="J31" s="56" t="s">
        <v>36</v>
      </c>
      <c r="K31" s="56" t="s">
        <v>36</v>
      </c>
      <c r="L31" s="56" t="s">
        <v>36</v>
      </c>
      <c r="M31" s="56" t="s">
        <v>36</v>
      </c>
      <c r="N31" s="56" t="s">
        <v>36</v>
      </c>
      <c r="O31" s="8"/>
      <c r="P31" s="56" t="s">
        <v>36</v>
      </c>
      <c r="Q31" s="56" t="s">
        <v>36</v>
      </c>
      <c r="R31" s="60" t="s">
        <v>36</v>
      </c>
      <c r="S31" s="67" t="s">
        <v>36</v>
      </c>
      <c r="T31" s="60" t="s">
        <v>36</v>
      </c>
      <c r="U31" s="67" t="s">
        <v>36</v>
      </c>
      <c r="V31" s="179" t="s">
        <v>36</v>
      </c>
      <c r="W31" s="68" t="s">
        <v>36</v>
      </c>
      <c r="X31" s="49"/>
      <c r="Y31" s="56" t="s">
        <v>36</v>
      </c>
      <c r="Z31" s="56" t="s">
        <v>36</v>
      </c>
      <c r="AA31" s="56" t="s">
        <v>36</v>
      </c>
      <c r="AB31" s="59" t="s">
        <v>36</v>
      </c>
      <c r="AC31" s="56" t="s">
        <v>36</v>
      </c>
      <c r="AD31" s="59" t="s">
        <v>36</v>
      </c>
      <c r="AE31" s="171" t="s">
        <v>36</v>
      </c>
      <c r="AF31" s="61" t="s">
        <v>36</v>
      </c>
    </row>
    <row r="32" spans="1:33">
      <c r="A32" s="54" t="s">
        <v>45</v>
      </c>
      <c r="B32" s="56" t="s">
        <v>36</v>
      </c>
      <c r="C32" s="56" t="s">
        <v>36</v>
      </c>
      <c r="D32" s="56" t="s">
        <v>36</v>
      </c>
      <c r="E32" s="56" t="s">
        <v>36</v>
      </c>
      <c r="F32" s="56" t="s">
        <v>36</v>
      </c>
      <c r="G32" s="56" t="s">
        <v>36</v>
      </c>
      <c r="H32" s="28"/>
      <c r="I32" s="59">
        <v>1172</v>
      </c>
      <c r="J32" s="56" t="s">
        <v>36</v>
      </c>
      <c r="K32" s="59">
        <v>1163</v>
      </c>
      <c r="L32" s="56" t="s">
        <v>36</v>
      </c>
      <c r="M32" s="59">
        <v>1278</v>
      </c>
      <c r="N32" s="56" t="s">
        <v>36</v>
      </c>
      <c r="O32" s="8"/>
      <c r="P32" s="58">
        <v>29.64</v>
      </c>
      <c r="Q32" s="56"/>
      <c r="R32" s="58">
        <v>29.01</v>
      </c>
      <c r="S32" s="59"/>
      <c r="T32" s="58">
        <v>30.73</v>
      </c>
      <c r="U32" s="59"/>
      <c r="V32" s="148"/>
      <c r="W32" s="68"/>
      <c r="X32" s="2"/>
      <c r="Y32" s="58">
        <v>59.91</v>
      </c>
      <c r="Z32" s="56"/>
      <c r="AA32" s="62">
        <v>60.88</v>
      </c>
      <c r="AB32" s="67"/>
      <c r="AC32" s="62">
        <v>76.91</v>
      </c>
      <c r="AD32" s="67"/>
      <c r="AE32" s="172"/>
      <c r="AF32" s="68" t="s">
        <v>234</v>
      </c>
    </row>
    <row r="33" spans="1:34">
      <c r="A33" s="9"/>
      <c r="B33" s="23"/>
      <c r="C33" s="23"/>
      <c r="D33" s="23"/>
      <c r="E33" s="23"/>
      <c r="F33" s="23"/>
      <c r="G33" s="23"/>
      <c r="H33" s="22"/>
      <c r="I33" s="8"/>
      <c r="J33" s="8"/>
      <c r="K33" s="37"/>
      <c r="L33" s="8"/>
      <c r="M33" s="37"/>
      <c r="N33" s="8"/>
      <c r="O33" s="8"/>
    </row>
    <row r="34" spans="1:34">
      <c r="A34" s="316" t="s">
        <v>25</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row>
    <row r="35" spans="1:34">
      <c r="A35" s="316" t="s">
        <v>28</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row>
    <row r="36" spans="1:34">
      <c r="A36" s="325" t="s">
        <v>192</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row>
    <row r="37" spans="1:34">
      <c r="A37" s="325" t="s">
        <v>193</v>
      </c>
      <c r="B37" s="325"/>
      <c r="C37" s="325"/>
      <c r="D37" s="325"/>
      <c r="E37" s="325"/>
      <c r="F37" s="325"/>
      <c r="G37" s="325"/>
      <c r="H37" s="325"/>
      <c r="I37" s="325"/>
      <c r="J37" s="325"/>
      <c r="K37" s="325"/>
      <c r="L37" s="325"/>
      <c r="M37" s="325"/>
      <c r="N37" s="325"/>
      <c r="O37" s="325"/>
      <c r="P37" s="325"/>
      <c r="Q37" s="325"/>
      <c r="R37" s="325"/>
      <c r="S37" s="325"/>
      <c r="T37" s="325"/>
      <c r="U37" s="325"/>
      <c r="V37" s="161"/>
      <c r="W37" s="161"/>
      <c r="X37" s="161"/>
      <c r="Y37" s="161"/>
      <c r="Z37" s="161"/>
      <c r="AA37" s="161"/>
      <c r="AB37" s="161"/>
      <c r="AC37" s="161"/>
      <c r="AD37" s="161"/>
      <c r="AE37" s="161"/>
      <c r="AF37" s="161"/>
      <c r="AG37" s="161"/>
      <c r="AH37" s="161"/>
    </row>
    <row r="38" spans="1:34">
      <c r="A38" s="146"/>
      <c r="B38" s="169"/>
      <c r="C38" s="169"/>
      <c r="D38" s="200"/>
      <c r="E38" s="200"/>
      <c r="F38" s="200"/>
      <c r="G38" s="200"/>
      <c r="H38" s="169"/>
      <c r="I38" s="169"/>
      <c r="J38" s="169"/>
      <c r="K38" s="200"/>
      <c r="L38" s="200"/>
      <c r="M38" s="200"/>
      <c r="N38" s="200"/>
      <c r="O38" s="169"/>
      <c r="P38" s="169"/>
      <c r="Q38" s="169"/>
      <c r="R38" s="200"/>
      <c r="S38" s="200"/>
      <c r="T38" s="200"/>
      <c r="U38" s="200"/>
      <c r="V38" s="200"/>
      <c r="W38" s="200"/>
      <c r="X38" s="169"/>
      <c r="Y38" s="169"/>
      <c r="Z38" s="169"/>
    </row>
    <row r="39" spans="1:34">
      <c r="A39" s="316" t="s">
        <v>17</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row>
    <row r="40" spans="1:34" ht="25.15" customHeight="1">
      <c r="A40" s="315" t="s">
        <v>181</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row>
    <row r="42" spans="1:34">
      <c r="A42" s="137" t="s">
        <v>39</v>
      </c>
    </row>
    <row r="43" spans="1:34">
      <c r="A43" s="7"/>
    </row>
  </sheetData>
  <mergeCells count="46">
    <mergeCell ref="K9:L9"/>
    <mergeCell ref="I9:J9"/>
    <mergeCell ref="M9:N9"/>
    <mergeCell ref="T23:W23"/>
    <mergeCell ref="AC9:AF9"/>
    <mergeCell ref="AC23:AF23"/>
    <mergeCell ref="AC11:AF11"/>
    <mergeCell ref="T9:W9"/>
    <mergeCell ref="P10:W10"/>
    <mergeCell ref="P9:Q9"/>
    <mergeCell ref="P11:Q11"/>
    <mergeCell ref="Y9:Z9"/>
    <mergeCell ref="P23:Q23"/>
    <mergeCell ref="P22:W22"/>
    <mergeCell ref="M11:N11"/>
    <mergeCell ref="A36:AH36"/>
    <mergeCell ref="D23:E23"/>
    <mergeCell ref="B23:C23"/>
    <mergeCell ref="D9:E9"/>
    <mergeCell ref="B22:G22"/>
    <mergeCell ref="B11:C11"/>
    <mergeCell ref="B10:G10"/>
    <mergeCell ref="F11:G11"/>
    <mergeCell ref="D11:E11"/>
    <mergeCell ref="B9:C9"/>
    <mergeCell ref="F23:G23"/>
    <mergeCell ref="R9:S9"/>
    <mergeCell ref="AA9:AB9"/>
    <mergeCell ref="I10:N10"/>
    <mergeCell ref="F9:G9"/>
    <mergeCell ref="A40:AA40"/>
    <mergeCell ref="A39:AA39"/>
    <mergeCell ref="A35:AA35"/>
    <mergeCell ref="A34:AA34"/>
    <mergeCell ref="Y10:AF10"/>
    <mergeCell ref="Y22:AF22"/>
    <mergeCell ref="Y11:Z11"/>
    <mergeCell ref="Y23:Z23"/>
    <mergeCell ref="K11:L11"/>
    <mergeCell ref="I11:J11"/>
    <mergeCell ref="M23:N23"/>
    <mergeCell ref="K23:L23"/>
    <mergeCell ref="I23:J23"/>
    <mergeCell ref="I22:N22"/>
    <mergeCell ref="A37:U37"/>
    <mergeCell ref="T11:W11"/>
  </mergeCells>
  <hyperlinks>
    <hyperlink ref="A42" location="Contents!A1" display="Return to contents" xr:uid="{FCF3467B-2AE2-48E8-8535-EE4767107011}"/>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Z43"/>
  <sheetViews>
    <sheetView workbookViewId="0">
      <pane xSplit="1" ySplit="12" topLeftCell="B13" activePane="bottomRight" state="frozen"/>
      <selection pane="topRight" activeCell="B1" sqref="B1"/>
      <selection pane="bottomLeft" activeCell="A13" sqref="A13"/>
      <selection pane="bottomRight"/>
    </sheetView>
  </sheetViews>
  <sheetFormatPr defaultColWidth="9.28515625" defaultRowHeight="14.25"/>
  <cols>
    <col min="1" max="1" width="39.42578125" style="3" customWidth="1"/>
    <col min="2" max="2" width="10.28515625" style="4" customWidth="1"/>
    <col min="3" max="4" width="9.7109375" style="4" customWidth="1"/>
    <col min="5" max="5" width="3" style="4" customWidth="1"/>
    <col min="6" max="6" width="9.7109375" style="4" customWidth="1"/>
    <col min="7" max="8" width="9.7109375" style="4" bestFit="1" customWidth="1"/>
    <col min="9" max="9" width="3" style="4" customWidth="1"/>
    <col min="10" max="10" width="10.7109375" style="4" customWidth="1"/>
    <col min="11" max="12" width="9.7109375" style="4" bestFit="1" customWidth="1"/>
    <col min="13" max="13" width="2.42578125" style="3" customWidth="1"/>
    <col min="14" max="14" width="10" style="4" customWidth="1"/>
    <col min="15" max="16" width="9.7109375" style="4" bestFit="1" customWidth="1"/>
    <col min="17" max="16384" width="9.28515625" style="3"/>
  </cols>
  <sheetData>
    <row r="4" spans="1:21" ht="15">
      <c r="Q4" s="53"/>
    </row>
    <row r="7" spans="1:21" ht="15">
      <c r="A7" s="5" t="s">
        <v>235</v>
      </c>
    </row>
    <row r="8" spans="1:21" ht="15">
      <c r="A8" s="5"/>
    </row>
    <row r="9" spans="1:21">
      <c r="A9" s="7" t="s">
        <v>236</v>
      </c>
      <c r="I9" s="24"/>
    </row>
    <row r="10" spans="1:21" ht="48" customHeight="1">
      <c r="A10" s="31"/>
      <c r="B10" s="168" t="s">
        <v>191</v>
      </c>
      <c r="C10" s="168" t="s">
        <v>210</v>
      </c>
      <c r="D10" s="168" t="s">
        <v>211</v>
      </c>
      <c r="E10" s="163"/>
      <c r="F10" s="168" t="s">
        <v>191</v>
      </c>
      <c r="G10" s="168" t="s">
        <v>210</v>
      </c>
      <c r="H10" s="168" t="s">
        <v>211</v>
      </c>
      <c r="I10" s="164"/>
      <c r="J10" s="162" t="s">
        <v>191</v>
      </c>
      <c r="K10" s="168" t="s">
        <v>210</v>
      </c>
      <c r="L10" s="168" t="s">
        <v>211</v>
      </c>
      <c r="M10" s="164"/>
      <c r="N10" s="168" t="s">
        <v>191</v>
      </c>
      <c r="O10" s="168" t="s">
        <v>210</v>
      </c>
      <c r="P10" s="168" t="s">
        <v>211</v>
      </c>
      <c r="Q10" s="165"/>
    </row>
    <row r="11" spans="1:21" ht="42" customHeight="1">
      <c r="A11" s="70" t="s">
        <v>6</v>
      </c>
      <c r="B11" s="317" t="s">
        <v>1</v>
      </c>
      <c r="C11" s="318"/>
      <c r="D11" s="319"/>
      <c r="E11" s="25"/>
      <c r="F11" s="317" t="s">
        <v>26</v>
      </c>
      <c r="G11" s="318"/>
      <c r="H11" s="319"/>
      <c r="I11" s="29"/>
      <c r="J11" s="317" t="s">
        <v>40</v>
      </c>
      <c r="K11" s="318"/>
      <c r="L11" s="319"/>
      <c r="M11" s="29"/>
      <c r="N11" s="317" t="s">
        <v>27</v>
      </c>
      <c r="O11" s="318"/>
      <c r="P11" s="319"/>
      <c r="T11" s="1"/>
      <c r="U11" s="1"/>
    </row>
    <row r="12" spans="1:21" ht="22.5" customHeight="1">
      <c r="A12" s="32"/>
      <c r="B12" s="64" t="s">
        <v>0</v>
      </c>
      <c r="C12" s="202" t="s">
        <v>0</v>
      </c>
      <c r="D12" s="202" t="s">
        <v>0</v>
      </c>
      <c r="E12" s="27"/>
      <c r="F12" s="51" t="s">
        <v>0</v>
      </c>
      <c r="G12" s="202" t="s">
        <v>0</v>
      </c>
      <c r="H12" s="202" t="s">
        <v>0</v>
      </c>
      <c r="I12" s="26"/>
      <c r="J12" s="51" t="s">
        <v>168</v>
      </c>
      <c r="K12" s="51" t="s">
        <v>168</v>
      </c>
      <c r="L12" s="51" t="s">
        <v>168</v>
      </c>
      <c r="M12" s="26"/>
      <c r="N12" s="51" t="s">
        <v>0</v>
      </c>
      <c r="O12" s="202" t="s">
        <v>0</v>
      </c>
      <c r="P12" s="202" t="s">
        <v>0</v>
      </c>
      <c r="T12" s="336"/>
      <c r="U12" s="336"/>
    </row>
    <row r="13" spans="1:21">
      <c r="A13" s="10" t="s">
        <v>7</v>
      </c>
      <c r="B13" s="41">
        <v>9.3000000000000007</v>
      </c>
      <c r="C13" s="41">
        <v>9.59</v>
      </c>
      <c r="D13" s="41">
        <v>11.28</v>
      </c>
      <c r="E13" s="8"/>
      <c r="F13" s="41">
        <v>6.8</v>
      </c>
      <c r="G13" s="41">
        <v>7.87</v>
      </c>
      <c r="H13" s="41">
        <v>9.64</v>
      </c>
      <c r="I13" s="8"/>
      <c r="J13" s="41">
        <v>0.82</v>
      </c>
      <c r="K13" s="41">
        <v>0.73</v>
      </c>
      <c r="L13" s="41">
        <v>0.93</v>
      </c>
      <c r="M13" s="8"/>
      <c r="N13" s="41">
        <v>9.3000000000000007</v>
      </c>
      <c r="O13" s="41">
        <v>9.59</v>
      </c>
      <c r="P13" s="41">
        <v>11.28</v>
      </c>
      <c r="T13" s="1"/>
      <c r="U13" s="1"/>
    </row>
    <row r="14" spans="1:21">
      <c r="A14" s="12" t="s">
        <v>22</v>
      </c>
      <c r="B14" s="42">
        <v>18.89</v>
      </c>
      <c r="C14" s="42">
        <v>24.68</v>
      </c>
      <c r="D14" s="42">
        <v>21.73</v>
      </c>
      <c r="E14" s="8"/>
      <c r="F14" s="42">
        <v>17.52</v>
      </c>
      <c r="G14" s="42">
        <v>22.79</v>
      </c>
      <c r="H14" s="42">
        <v>20.87</v>
      </c>
      <c r="I14" s="8"/>
      <c r="J14" s="42">
        <v>0.27</v>
      </c>
      <c r="K14" s="42">
        <v>0.36</v>
      </c>
      <c r="L14" s="42">
        <v>0.44</v>
      </c>
      <c r="M14" s="8"/>
      <c r="N14" s="42">
        <v>18.89</v>
      </c>
      <c r="O14" s="42">
        <v>24.68</v>
      </c>
      <c r="P14" s="42">
        <v>21.73</v>
      </c>
      <c r="T14" s="1"/>
      <c r="U14" s="1"/>
    </row>
    <row r="15" spans="1:21">
      <c r="A15" s="12" t="s">
        <v>33</v>
      </c>
      <c r="B15" s="42">
        <v>19.489999999999998</v>
      </c>
      <c r="C15" s="42">
        <v>20.6</v>
      </c>
      <c r="D15" s="42">
        <v>22.51</v>
      </c>
      <c r="E15" s="8"/>
      <c r="F15" s="42">
        <v>19.29</v>
      </c>
      <c r="G15" s="42">
        <v>20.62</v>
      </c>
      <c r="H15" s="42">
        <v>22.21</v>
      </c>
      <c r="I15" s="8"/>
      <c r="J15" s="42">
        <v>0.35</v>
      </c>
      <c r="K15" s="42">
        <v>0.35</v>
      </c>
      <c r="L15" s="42">
        <v>0.37</v>
      </c>
      <c r="M15" s="8"/>
      <c r="N15" s="42">
        <v>19.489999999999998</v>
      </c>
      <c r="O15" s="42">
        <v>20.6</v>
      </c>
      <c r="P15" s="42">
        <v>22.51</v>
      </c>
      <c r="T15" s="336"/>
      <c r="U15" s="336"/>
    </row>
    <row r="16" spans="1:21" s="227" customFormat="1" ht="15">
      <c r="A16" s="12" t="s">
        <v>23</v>
      </c>
      <c r="B16" s="42">
        <v>41.72</v>
      </c>
      <c r="C16" s="42">
        <v>30.28</v>
      </c>
      <c r="D16" s="42">
        <v>40.86</v>
      </c>
      <c r="E16" s="8"/>
      <c r="F16" s="42">
        <v>32.44</v>
      </c>
      <c r="G16" s="42">
        <v>29.67</v>
      </c>
      <c r="H16" s="42">
        <v>41.42</v>
      </c>
      <c r="I16" s="8"/>
      <c r="J16" s="42">
        <v>0.17</v>
      </c>
      <c r="K16" s="42">
        <v>0.18</v>
      </c>
      <c r="L16" s="42">
        <v>0.32</v>
      </c>
      <c r="M16" s="8"/>
      <c r="N16" s="42">
        <v>41.72</v>
      </c>
      <c r="O16" s="42">
        <v>30.28</v>
      </c>
      <c r="P16" s="42">
        <v>40.86</v>
      </c>
    </row>
    <row r="17" spans="1:16" s="227" customFormat="1" ht="15">
      <c r="A17" s="12" t="s">
        <v>8</v>
      </c>
      <c r="B17" s="42">
        <v>19.64</v>
      </c>
      <c r="C17" s="42">
        <v>16.510000000000002</v>
      </c>
      <c r="D17" s="42">
        <v>20.28</v>
      </c>
      <c r="E17" s="8"/>
      <c r="F17" s="42">
        <v>19.010000000000002</v>
      </c>
      <c r="G17" s="42">
        <v>16.34</v>
      </c>
      <c r="H17" s="42">
        <v>16.8</v>
      </c>
      <c r="I17" s="8"/>
      <c r="J17" s="42">
        <v>0.39</v>
      </c>
      <c r="K17" s="42">
        <v>0.38</v>
      </c>
      <c r="L17" s="42">
        <v>0.42</v>
      </c>
      <c r="M17" s="8"/>
      <c r="N17" s="42">
        <v>19.64</v>
      </c>
      <c r="O17" s="42">
        <v>16.510000000000002</v>
      </c>
      <c r="P17" s="42">
        <v>20.28</v>
      </c>
    </row>
    <row r="18" spans="1:16" s="227" customFormat="1" ht="15">
      <c r="A18" s="157" t="s">
        <v>9</v>
      </c>
      <c r="B18" s="158">
        <v>34.78</v>
      </c>
      <c r="C18" s="158">
        <v>47.52</v>
      </c>
      <c r="D18" s="158">
        <v>45.79</v>
      </c>
      <c r="E18" s="159"/>
      <c r="F18" s="158">
        <v>32.22</v>
      </c>
      <c r="G18" s="158">
        <v>47.52</v>
      </c>
      <c r="H18" s="158">
        <v>42.85</v>
      </c>
      <c r="I18" s="159"/>
      <c r="J18" s="158">
        <v>0.15</v>
      </c>
      <c r="K18" s="158">
        <v>0.12</v>
      </c>
      <c r="L18" s="158">
        <v>0.21</v>
      </c>
      <c r="M18" s="159"/>
      <c r="N18" s="158">
        <v>34.78</v>
      </c>
      <c r="O18" s="158">
        <v>47.52</v>
      </c>
      <c r="P18" s="158">
        <v>45.79</v>
      </c>
    </row>
    <row r="19" spans="1:16" s="227" customFormat="1" ht="15">
      <c r="A19" s="12" t="s">
        <v>10</v>
      </c>
      <c r="B19" s="42">
        <v>21.44</v>
      </c>
      <c r="C19" s="42">
        <v>27.42</v>
      </c>
      <c r="D19" s="42">
        <v>33.04</v>
      </c>
      <c r="E19" s="8"/>
      <c r="F19" s="42">
        <v>19.43</v>
      </c>
      <c r="G19" s="42">
        <v>22.54</v>
      </c>
      <c r="H19" s="42">
        <v>23.28</v>
      </c>
      <c r="I19" s="8"/>
      <c r="J19" s="42">
        <v>0.38</v>
      </c>
      <c r="K19" s="42">
        <v>0.33</v>
      </c>
      <c r="L19" s="42">
        <v>0.44</v>
      </c>
      <c r="M19" s="8"/>
      <c r="N19" s="42">
        <v>21.44</v>
      </c>
      <c r="O19" s="42">
        <v>27.42</v>
      </c>
      <c r="P19" s="42">
        <v>33.04</v>
      </c>
    </row>
    <row r="20" spans="1:16" s="227" customFormat="1" ht="15">
      <c r="A20" s="12" t="s">
        <v>11</v>
      </c>
      <c r="B20" s="42">
        <v>20.77</v>
      </c>
      <c r="C20" s="42">
        <v>21.9</v>
      </c>
      <c r="D20" s="42">
        <v>23.58</v>
      </c>
      <c r="E20" s="8"/>
      <c r="F20" s="42">
        <v>17.239999999999998</v>
      </c>
      <c r="G20" s="42">
        <v>19.04</v>
      </c>
      <c r="H20" s="42">
        <v>18.920000000000002</v>
      </c>
      <c r="I20" s="8"/>
      <c r="J20" s="42">
        <v>0.35</v>
      </c>
      <c r="K20" s="42">
        <v>0.39</v>
      </c>
      <c r="L20" s="42">
        <v>0.37</v>
      </c>
      <c r="M20" s="8"/>
      <c r="N20" s="42">
        <v>20.77</v>
      </c>
      <c r="O20" s="42">
        <v>21.9</v>
      </c>
      <c r="P20" s="42">
        <v>23.58</v>
      </c>
    </row>
    <row r="21" spans="1:16" s="227" customFormat="1" ht="15">
      <c r="A21" s="14" t="s">
        <v>12</v>
      </c>
      <c r="B21" s="43">
        <v>19.48</v>
      </c>
      <c r="C21" s="43">
        <v>32.74</v>
      </c>
      <c r="D21" s="43">
        <v>26.79</v>
      </c>
      <c r="E21" s="8"/>
      <c r="F21" s="43">
        <v>18.05</v>
      </c>
      <c r="G21" s="43">
        <v>16.79</v>
      </c>
      <c r="H21" s="43">
        <v>19.68</v>
      </c>
      <c r="I21" s="8"/>
      <c r="J21" s="43">
        <v>0.32</v>
      </c>
      <c r="K21" s="43">
        <v>0.35</v>
      </c>
      <c r="L21" s="43">
        <v>0.39</v>
      </c>
      <c r="M21" s="8"/>
      <c r="N21" s="43">
        <v>19.48</v>
      </c>
      <c r="O21" s="43">
        <v>32.74</v>
      </c>
      <c r="P21" s="43">
        <v>26.79</v>
      </c>
    </row>
    <row r="22" spans="1:16" s="227" customFormat="1" ht="15">
      <c r="A22" s="16" t="s">
        <v>13</v>
      </c>
      <c r="B22" s="45">
        <v>7.39</v>
      </c>
      <c r="C22" s="45">
        <v>7.45</v>
      </c>
      <c r="D22" s="45">
        <v>7.79</v>
      </c>
      <c r="E22" s="8"/>
      <c r="F22" s="45">
        <v>5.58</v>
      </c>
      <c r="G22" s="45">
        <v>5.17</v>
      </c>
      <c r="H22" s="45">
        <v>6.59</v>
      </c>
      <c r="I22" s="8"/>
      <c r="J22" s="45">
        <v>1.1100000000000001</v>
      </c>
      <c r="K22" s="45">
        <v>0.92</v>
      </c>
      <c r="L22" s="45">
        <v>1.25</v>
      </c>
      <c r="M22" s="8"/>
      <c r="N22" s="45">
        <v>7.39</v>
      </c>
      <c r="O22" s="45">
        <v>7.45</v>
      </c>
      <c r="P22" s="45">
        <v>7.79</v>
      </c>
    </row>
    <row r="23" spans="1:16" s="227" customFormat="1" ht="42.6" customHeight="1">
      <c r="A23" s="33" t="s">
        <v>2</v>
      </c>
      <c r="B23" s="317" t="s">
        <v>1</v>
      </c>
      <c r="C23" s="318"/>
      <c r="D23" s="319"/>
      <c r="E23" s="25"/>
      <c r="F23" s="317" t="s">
        <v>31</v>
      </c>
      <c r="G23" s="318"/>
      <c r="H23" s="319"/>
      <c r="I23" s="29"/>
      <c r="J23" s="317" t="s">
        <v>30</v>
      </c>
      <c r="K23" s="318"/>
      <c r="L23" s="319"/>
      <c r="M23" s="29"/>
      <c r="N23" s="317" t="s">
        <v>29</v>
      </c>
      <c r="O23" s="318"/>
      <c r="P23" s="319"/>
    </row>
    <row r="24" spans="1:16" ht="21.75" customHeight="1">
      <c r="A24" s="47"/>
      <c r="B24" s="64" t="s">
        <v>0</v>
      </c>
      <c r="C24" s="51" t="s">
        <v>0</v>
      </c>
      <c r="D24" s="51" t="s">
        <v>0</v>
      </c>
      <c r="E24" s="27"/>
      <c r="F24" s="51" t="s">
        <v>0</v>
      </c>
      <c r="G24" s="51" t="s">
        <v>0</v>
      </c>
      <c r="H24" s="51" t="s">
        <v>0</v>
      </c>
      <c r="I24" s="26"/>
      <c r="J24" s="51" t="s">
        <v>168</v>
      </c>
      <c r="K24" s="51" t="s">
        <v>168</v>
      </c>
      <c r="L24" s="51" t="s">
        <v>168</v>
      </c>
      <c r="M24" s="26"/>
      <c r="N24" s="51" t="s">
        <v>0</v>
      </c>
      <c r="O24" s="51" t="s">
        <v>0</v>
      </c>
      <c r="P24" s="51" t="s">
        <v>0</v>
      </c>
    </row>
    <row r="25" spans="1:16">
      <c r="A25" s="10" t="s">
        <v>4</v>
      </c>
      <c r="B25" s="41">
        <v>27.45</v>
      </c>
      <c r="C25" s="42">
        <v>40.729999999999997</v>
      </c>
      <c r="D25" s="42">
        <v>31.21</v>
      </c>
      <c r="E25" s="8"/>
      <c r="F25" s="42">
        <v>23.78</v>
      </c>
      <c r="G25" s="42">
        <v>32.68</v>
      </c>
      <c r="H25" s="42">
        <v>29.63</v>
      </c>
      <c r="I25" s="8"/>
      <c r="J25" s="42">
        <v>0.39</v>
      </c>
      <c r="K25" s="42">
        <v>0.5</v>
      </c>
      <c r="L25" s="42">
        <v>0.35</v>
      </c>
      <c r="M25" s="8"/>
      <c r="N25" s="42">
        <v>27.45</v>
      </c>
      <c r="O25" s="42">
        <v>40.729999999999997</v>
      </c>
      <c r="P25" s="42">
        <v>31.21</v>
      </c>
    </row>
    <row r="26" spans="1:16">
      <c r="A26" s="12" t="s">
        <v>24</v>
      </c>
      <c r="B26" s="42">
        <v>25.07</v>
      </c>
      <c r="C26" s="42">
        <v>29.94</v>
      </c>
      <c r="D26" s="42">
        <v>38.01</v>
      </c>
      <c r="E26" s="8"/>
      <c r="F26" s="42">
        <v>16.28</v>
      </c>
      <c r="G26" s="42">
        <v>19.84</v>
      </c>
      <c r="H26" s="42">
        <v>19.63</v>
      </c>
      <c r="I26" s="8"/>
      <c r="J26" s="42">
        <v>0.46</v>
      </c>
      <c r="K26" s="42">
        <v>0.5</v>
      </c>
      <c r="L26" s="42">
        <v>0.43</v>
      </c>
      <c r="M26" s="8"/>
      <c r="N26" s="42">
        <v>25.07</v>
      </c>
      <c r="O26" s="42">
        <v>29.94</v>
      </c>
      <c r="P26" s="42">
        <v>38.01</v>
      </c>
    </row>
    <row r="27" spans="1:16">
      <c r="A27" s="12" t="s">
        <v>18</v>
      </c>
      <c r="B27" s="42">
        <v>14.17</v>
      </c>
      <c r="C27" s="42">
        <v>16.18</v>
      </c>
      <c r="D27" s="42">
        <v>14.84</v>
      </c>
      <c r="E27" s="8"/>
      <c r="F27" s="42">
        <v>12.13</v>
      </c>
      <c r="G27" s="42">
        <v>14.22</v>
      </c>
      <c r="H27" s="42">
        <v>14.07</v>
      </c>
      <c r="I27" s="8"/>
      <c r="J27" s="42">
        <v>0.64</v>
      </c>
      <c r="K27" s="42">
        <v>0.88</v>
      </c>
      <c r="L27" s="42">
        <v>1.43</v>
      </c>
      <c r="M27" s="8"/>
      <c r="N27" s="42">
        <v>14.17</v>
      </c>
      <c r="O27" s="42">
        <v>16.18</v>
      </c>
      <c r="P27" s="42">
        <v>14.84</v>
      </c>
    </row>
    <row r="28" spans="1:16">
      <c r="A28" s="12" t="s">
        <v>19</v>
      </c>
      <c r="B28" s="42">
        <v>21.24</v>
      </c>
      <c r="C28" s="42">
        <v>30.15</v>
      </c>
      <c r="D28" s="42">
        <v>29.94</v>
      </c>
      <c r="E28" s="8"/>
      <c r="F28" s="42">
        <v>21.36</v>
      </c>
      <c r="G28" s="42">
        <v>24.86</v>
      </c>
      <c r="H28" s="42">
        <v>27.16</v>
      </c>
      <c r="I28" s="8"/>
      <c r="J28" s="42">
        <v>0.57999999999999996</v>
      </c>
      <c r="K28" s="42">
        <v>0.5</v>
      </c>
      <c r="L28" s="42">
        <v>0.56999999999999995</v>
      </c>
      <c r="M28" s="8"/>
      <c r="N28" s="42">
        <v>21.24</v>
      </c>
      <c r="O28" s="42">
        <v>30.15</v>
      </c>
      <c r="P28" s="42">
        <v>29.94</v>
      </c>
    </row>
    <row r="29" spans="1:16">
      <c r="A29" s="12" t="s">
        <v>34</v>
      </c>
      <c r="B29" s="42">
        <v>24.79</v>
      </c>
      <c r="C29" s="42">
        <v>34.130000000000003</v>
      </c>
      <c r="D29" s="42" t="s">
        <v>70</v>
      </c>
      <c r="E29" s="8"/>
      <c r="F29" s="42">
        <v>22.66</v>
      </c>
      <c r="G29" s="42">
        <v>20.95</v>
      </c>
      <c r="H29" s="42">
        <v>32.130000000000003</v>
      </c>
      <c r="I29" s="8"/>
      <c r="J29" s="42">
        <v>0.46</v>
      </c>
      <c r="K29" s="42">
        <v>0.44</v>
      </c>
      <c r="L29" s="42">
        <v>0.63</v>
      </c>
      <c r="M29" s="8"/>
      <c r="N29" s="42">
        <v>24.79</v>
      </c>
      <c r="O29" s="42">
        <v>34.130000000000003</v>
      </c>
      <c r="P29" s="42" t="s">
        <v>70</v>
      </c>
    </row>
    <row r="30" spans="1:16">
      <c r="A30" s="12" t="s">
        <v>35</v>
      </c>
      <c r="B30" s="42">
        <v>30.12</v>
      </c>
      <c r="C30" s="42">
        <v>31.16</v>
      </c>
      <c r="D30" s="42" t="s">
        <v>70</v>
      </c>
      <c r="E30" s="8"/>
      <c r="F30" s="42">
        <v>18.87</v>
      </c>
      <c r="G30" s="42">
        <v>22.31</v>
      </c>
      <c r="H30" s="42">
        <v>21.38</v>
      </c>
      <c r="I30" s="8"/>
      <c r="J30" s="42">
        <v>0.55000000000000004</v>
      </c>
      <c r="K30" s="42">
        <v>0.63</v>
      </c>
      <c r="L30" s="42">
        <v>0.61</v>
      </c>
      <c r="M30" s="8"/>
      <c r="N30" s="42">
        <v>30.12</v>
      </c>
      <c r="O30" s="42">
        <v>31.16</v>
      </c>
      <c r="P30" s="42" t="s">
        <v>70</v>
      </c>
    </row>
    <row r="31" spans="1:16">
      <c r="A31" s="20" t="s">
        <v>5</v>
      </c>
      <c r="B31" s="45">
        <v>13.06</v>
      </c>
      <c r="C31" s="45">
        <v>13.72</v>
      </c>
      <c r="D31" s="45">
        <v>27.4</v>
      </c>
      <c r="E31" s="8"/>
      <c r="F31" s="45">
        <v>8.19</v>
      </c>
      <c r="G31" s="45">
        <v>8.3699999999999992</v>
      </c>
      <c r="H31" s="45">
        <v>9.5299999999999994</v>
      </c>
      <c r="I31" s="8"/>
      <c r="J31" s="45">
        <v>1.19</v>
      </c>
      <c r="K31" s="45">
        <v>1.24</v>
      </c>
      <c r="L31" s="45">
        <v>1.62</v>
      </c>
      <c r="M31" s="8"/>
      <c r="N31" s="45">
        <v>13.06</v>
      </c>
      <c r="O31" s="45">
        <v>13.72</v>
      </c>
      <c r="P31" s="45">
        <v>27.4</v>
      </c>
    </row>
    <row r="32" spans="1:16">
      <c r="A32" s="54" t="s">
        <v>14</v>
      </c>
      <c r="B32" s="57">
        <v>9.23</v>
      </c>
      <c r="C32" s="189">
        <v>9.76</v>
      </c>
      <c r="D32" s="189">
        <v>9.76</v>
      </c>
      <c r="E32" s="28"/>
      <c r="F32" s="57" t="s">
        <v>36</v>
      </c>
      <c r="G32" s="55" t="s">
        <v>36</v>
      </c>
      <c r="H32" s="55" t="s">
        <v>36</v>
      </c>
      <c r="I32" s="8"/>
      <c r="J32" s="57" t="s">
        <v>36</v>
      </c>
      <c r="K32" s="55" t="s">
        <v>36</v>
      </c>
      <c r="L32" s="55" t="s">
        <v>36</v>
      </c>
      <c r="M32" s="8"/>
      <c r="N32" s="57" t="s">
        <v>36</v>
      </c>
      <c r="O32" s="55" t="s">
        <v>36</v>
      </c>
      <c r="P32" s="55" t="s">
        <v>36</v>
      </c>
    </row>
    <row r="33" spans="1:26">
      <c r="A33" s="54" t="s">
        <v>15</v>
      </c>
      <c r="B33" s="56" t="s">
        <v>36</v>
      </c>
      <c r="C33" s="57" t="s">
        <v>36</v>
      </c>
      <c r="D33" s="57" t="s">
        <v>36</v>
      </c>
      <c r="E33" s="28"/>
      <c r="F33" s="58">
        <v>5.15</v>
      </c>
      <c r="G33" s="58">
        <v>5.23</v>
      </c>
      <c r="H33" s="58">
        <v>5.87</v>
      </c>
      <c r="I33" s="8"/>
      <c r="J33" s="58">
        <v>1.53</v>
      </c>
      <c r="K33" s="58">
        <v>1.52</v>
      </c>
      <c r="L33" s="58">
        <v>1.8</v>
      </c>
      <c r="M33" s="8"/>
      <c r="N33" s="58">
        <v>8.2100000000000009</v>
      </c>
      <c r="O33" s="58">
        <v>8.41</v>
      </c>
      <c r="P33" s="58">
        <v>17.11</v>
      </c>
    </row>
    <row r="34" spans="1:26">
      <c r="A34" s="9"/>
      <c r="B34" s="23"/>
      <c r="C34" s="23"/>
      <c r="D34" s="23"/>
      <c r="E34" s="22"/>
      <c r="F34" s="23"/>
      <c r="G34" s="23"/>
      <c r="H34" s="23"/>
      <c r="I34" s="8"/>
      <c r="J34" s="23"/>
      <c r="K34" s="23"/>
      <c r="L34" s="23"/>
      <c r="N34" s="23"/>
      <c r="O34" s="23"/>
      <c r="P34" s="23"/>
    </row>
    <row r="35" spans="1:26">
      <c r="A35" s="316" t="s">
        <v>17</v>
      </c>
      <c r="B35" s="316"/>
      <c r="C35" s="316"/>
      <c r="D35" s="316"/>
      <c r="E35" s="316"/>
      <c r="F35" s="316"/>
      <c r="G35" s="316"/>
      <c r="H35" s="316"/>
      <c r="I35" s="316"/>
      <c r="J35" s="316"/>
      <c r="K35" s="316"/>
      <c r="L35" s="316"/>
      <c r="M35" s="316"/>
      <c r="N35" s="316"/>
      <c r="O35" s="316"/>
      <c r="P35" s="316"/>
      <c r="Q35" s="152"/>
      <c r="R35" s="152"/>
      <c r="S35" s="152"/>
      <c r="T35" s="152"/>
      <c r="U35" s="152"/>
      <c r="V35" s="152"/>
      <c r="W35" s="152"/>
      <c r="X35" s="152"/>
      <c r="Y35" s="152"/>
      <c r="Z35" s="152"/>
    </row>
    <row r="36" spans="1:26" ht="25.15" customHeight="1">
      <c r="A36" s="315" t="s">
        <v>181</v>
      </c>
      <c r="B36" s="315"/>
      <c r="C36" s="315"/>
      <c r="D36" s="315"/>
      <c r="E36" s="315"/>
      <c r="F36" s="315"/>
      <c r="G36" s="315"/>
      <c r="H36" s="315"/>
      <c r="I36" s="315"/>
      <c r="J36" s="315"/>
      <c r="K36" s="315"/>
      <c r="L36" s="315"/>
      <c r="M36" s="315"/>
      <c r="N36" s="315"/>
      <c r="O36" s="315"/>
      <c r="P36" s="315"/>
      <c r="Q36" s="151"/>
      <c r="R36" s="151"/>
      <c r="S36" s="151"/>
      <c r="T36" s="151"/>
      <c r="U36" s="151"/>
      <c r="V36" s="151"/>
      <c r="W36" s="151"/>
      <c r="X36" s="151"/>
      <c r="Y36" s="151"/>
      <c r="Z36" s="151"/>
    </row>
    <row r="37" spans="1:26">
      <c r="A37" s="149"/>
      <c r="B37" s="149"/>
      <c r="C37" s="199"/>
      <c r="D37" s="199"/>
      <c r="E37" s="149"/>
      <c r="F37" s="149"/>
      <c r="G37" s="199"/>
      <c r="H37" s="199"/>
      <c r="I37" s="149"/>
      <c r="J37" s="149"/>
      <c r="K37" s="199"/>
      <c r="L37" s="199"/>
      <c r="M37" s="149"/>
      <c r="N37" s="149"/>
      <c r="O37" s="199"/>
      <c r="P37" s="199"/>
      <c r="Q37" s="149"/>
      <c r="R37" s="149"/>
      <c r="S37" s="149"/>
      <c r="T37" s="149"/>
      <c r="U37" s="149"/>
      <c r="V37" s="149"/>
      <c r="W37" s="149"/>
      <c r="X37" s="149"/>
      <c r="Y37" s="149"/>
      <c r="Z37" s="149"/>
    </row>
    <row r="38" spans="1:26" ht="15" customHeight="1">
      <c r="A38" s="63" t="s">
        <v>39</v>
      </c>
      <c r="B38" s="22"/>
      <c r="C38" s="22"/>
      <c r="D38" s="22"/>
      <c r="E38" s="22"/>
      <c r="F38" s="22"/>
      <c r="G38" s="22"/>
      <c r="H38" s="22"/>
      <c r="I38" s="22"/>
      <c r="J38" s="22"/>
      <c r="K38" s="22"/>
      <c r="L38" s="22"/>
      <c r="N38" s="22"/>
      <c r="O38" s="22"/>
      <c r="P38" s="22"/>
    </row>
    <row r="39" spans="1:26" ht="15" customHeight="1">
      <c r="A39" s="7"/>
      <c r="B39" s="22"/>
      <c r="C39" s="22"/>
      <c r="D39" s="22"/>
      <c r="E39" s="22"/>
      <c r="F39" s="22"/>
      <c r="G39" s="22"/>
      <c r="H39" s="22"/>
      <c r="I39" s="22"/>
      <c r="J39" s="22"/>
      <c r="K39" s="22"/>
      <c r="L39" s="22"/>
      <c r="N39" s="22"/>
      <c r="O39" s="22"/>
      <c r="P39" s="22"/>
    </row>
    <row r="40" spans="1:26" ht="15" customHeight="1">
      <c r="A40" s="7"/>
      <c r="B40" s="22"/>
      <c r="C40" s="22"/>
      <c r="D40" s="22"/>
      <c r="E40" s="22"/>
      <c r="F40" s="22"/>
      <c r="G40" s="22"/>
      <c r="H40" s="22"/>
      <c r="I40" s="22"/>
      <c r="J40" s="22"/>
      <c r="K40" s="22"/>
      <c r="L40" s="22"/>
      <c r="N40" s="22"/>
      <c r="O40" s="22"/>
      <c r="P40" s="22"/>
    </row>
    <row r="41" spans="1:26" ht="15" customHeight="1">
      <c r="A41" s="7"/>
      <c r="B41" s="22"/>
      <c r="C41" s="22"/>
      <c r="D41" s="22"/>
      <c r="E41" s="22"/>
      <c r="F41" s="22"/>
      <c r="G41" s="22"/>
      <c r="H41" s="22"/>
      <c r="I41" s="22"/>
      <c r="J41" s="22"/>
      <c r="K41" s="22"/>
      <c r="L41" s="22"/>
      <c r="N41" s="22"/>
      <c r="O41" s="22"/>
      <c r="P41" s="22"/>
    </row>
    <row r="42" spans="1:26">
      <c r="A42" s="7"/>
      <c r="B42" s="22"/>
      <c r="C42" s="22"/>
      <c r="D42" s="22"/>
      <c r="E42" s="22"/>
      <c r="F42" s="22"/>
      <c r="G42" s="22"/>
      <c r="H42" s="22"/>
      <c r="I42" s="22"/>
      <c r="J42" s="22"/>
      <c r="K42" s="22"/>
      <c r="L42" s="22"/>
      <c r="N42" s="22"/>
      <c r="O42" s="22"/>
      <c r="P42" s="22"/>
    </row>
    <row r="43" spans="1:26">
      <c r="A43" s="7"/>
      <c r="B43" s="22"/>
      <c r="C43" s="22"/>
      <c r="D43" s="22"/>
      <c r="E43" s="22"/>
      <c r="F43" s="22"/>
      <c r="G43" s="22"/>
      <c r="H43" s="22"/>
      <c r="I43" s="22"/>
      <c r="J43" s="22"/>
      <c r="K43" s="22"/>
      <c r="L43" s="22"/>
      <c r="N43" s="22"/>
      <c r="O43" s="22"/>
      <c r="P43" s="22"/>
    </row>
  </sheetData>
  <mergeCells count="12">
    <mergeCell ref="A36:P36"/>
    <mergeCell ref="A35:P35"/>
    <mergeCell ref="B11:D11"/>
    <mergeCell ref="F11:H11"/>
    <mergeCell ref="J11:L11"/>
    <mergeCell ref="N11:P11"/>
    <mergeCell ref="T12:U12"/>
    <mergeCell ref="T15:U15"/>
    <mergeCell ref="N23:P23"/>
    <mergeCell ref="B23:D23"/>
    <mergeCell ref="F23:H23"/>
    <mergeCell ref="J23:L23"/>
  </mergeCells>
  <hyperlinks>
    <hyperlink ref="A38" location="Contents!A1" display="Return to contents" xr:uid="{92E34176-C41F-4A3C-BA26-4B9135C424A3}"/>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9EA39-7B56-4B2D-8265-D7DB8671C01B}">
  <dimension ref="A4:AI36"/>
  <sheetViews>
    <sheetView showGridLines="0" zoomScaleNormal="100" zoomScaleSheetLayoutView="100" workbookViewId="0"/>
  </sheetViews>
  <sheetFormatPr defaultColWidth="9.28515625" defaultRowHeight="14.25"/>
  <cols>
    <col min="1" max="1" width="40" style="3" customWidth="1"/>
    <col min="2" max="2" width="8.5703125" style="4" customWidth="1"/>
    <col min="3" max="3" width="1.7109375" style="4" bestFit="1" customWidth="1"/>
    <col min="4" max="4" width="8.5703125" style="4" customWidth="1"/>
    <col min="5" max="5" width="2.7109375" style="4" customWidth="1"/>
    <col min="6" max="6" width="8.5703125" style="4" customWidth="1"/>
    <col min="7" max="7" width="2.7109375" style="4" customWidth="1"/>
    <col min="8" max="8" width="3" style="4" customWidth="1"/>
    <col min="9" max="9" width="8.5703125" style="4" customWidth="1"/>
    <col min="10" max="10" width="1.7109375" style="4" bestFit="1" customWidth="1"/>
    <col min="11" max="11" width="8.5703125" style="4" customWidth="1"/>
    <col min="12" max="12" width="2" style="4" bestFit="1" customWidth="1"/>
    <col min="13" max="13" width="8.5703125" style="4" customWidth="1"/>
    <col min="14" max="14" width="2" style="4" bestFit="1" customWidth="1"/>
    <col min="15" max="15" width="3" style="4" customWidth="1"/>
    <col min="16" max="16" width="8.5703125" style="4" customWidth="1"/>
    <col min="17" max="17" width="1.5703125" style="4" customWidth="1"/>
    <col min="18" max="18" width="8.5703125" style="4" customWidth="1"/>
    <col min="19" max="19" width="2" style="4" bestFit="1" customWidth="1"/>
    <col min="20" max="20" width="8.5703125" style="4" customWidth="1"/>
    <col min="21" max="21" width="2" style="4" bestFit="1" customWidth="1"/>
    <col min="22" max="22" width="2" style="4" customWidth="1"/>
    <col min="23" max="23" width="1.7109375" style="3" bestFit="1" customWidth="1"/>
    <col min="24" max="24" width="1.42578125" style="3" customWidth="1"/>
    <col min="25" max="25" width="8.5703125" style="4" customWidth="1"/>
    <col min="26" max="26" width="2" style="4" customWidth="1"/>
    <col min="27" max="27" width="8.5703125" style="4" customWidth="1"/>
    <col min="28" max="28" width="2" style="4" bestFit="1" customWidth="1"/>
    <col min="29" max="29" width="8.5703125" style="4" customWidth="1"/>
    <col min="30" max="30" width="2" style="4" bestFit="1" customWidth="1"/>
    <col min="31" max="31" width="2" style="4" customWidth="1"/>
    <col min="32" max="32" width="1.7109375" style="3" bestFit="1" customWidth="1"/>
    <col min="33" max="16384" width="9.28515625" style="3"/>
  </cols>
  <sheetData>
    <row r="4" spans="1:32" ht="18" customHeight="1"/>
    <row r="5" spans="1:32" ht="17.25" customHeight="1"/>
    <row r="6" spans="1:32" ht="36" customHeight="1">
      <c r="A6" s="50" t="s">
        <v>237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row>
    <row r="7" spans="1:32" ht="15">
      <c r="A7" s="5"/>
    </row>
    <row r="8" spans="1:32">
      <c r="A8" s="7" t="s">
        <v>238</v>
      </c>
    </row>
    <row r="9" spans="1:32" ht="51" customHeight="1">
      <c r="A9" s="31"/>
      <c r="B9" s="329" t="s">
        <v>191</v>
      </c>
      <c r="C9" s="330"/>
      <c r="D9" s="329" t="s">
        <v>210</v>
      </c>
      <c r="E9" s="330"/>
      <c r="F9" s="329" t="s">
        <v>211</v>
      </c>
      <c r="G9" s="330"/>
      <c r="H9" s="166"/>
      <c r="I9" s="329" t="s">
        <v>191</v>
      </c>
      <c r="J9" s="330"/>
      <c r="K9" s="329" t="s">
        <v>210</v>
      </c>
      <c r="L9" s="330"/>
      <c r="M9" s="329" t="s">
        <v>211</v>
      </c>
      <c r="N9" s="330"/>
      <c r="O9" s="167"/>
      <c r="P9" s="329" t="s">
        <v>191</v>
      </c>
      <c r="Q9" s="330"/>
      <c r="R9" s="329" t="s">
        <v>212</v>
      </c>
      <c r="S9" s="330"/>
      <c r="T9" s="329" t="s">
        <v>211</v>
      </c>
      <c r="U9" s="332"/>
      <c r="V9" s="332"/>
      <c r="W9" s="330"/>
      <c r="X9" s="167"/>
      <c r="Y9" s="329" t="s">
        <v>191</v>
      </c>
      <c r="Z9" s="330"/>
      <c r="AA9" s="329" t="s">
        <v>212</v>
      </c>
      <c r="AB9" s="330"/>
      <c r="AC9" s="329" t="s">
        <v>211</v>
      </c>
      <c r="AD9" s="332"/>
      <c r="AE9" s="332"/>
      <c r="AF9" s="330"/>
    </row>
    <row r="10" spans="1:32" ht="47.65" customHeight="1">
      <c r="A10" s="76" t="s">
        <v>187</v>
      </c>
      <c r="B10" s="338" t="s">
        <v>1</v>
      </c>
      <c r="C10" s="339"/>
      <c r="D10" s="339"/>
      <c r="E10" s="339"/>
      <c r="F10" s="339"/>
      <c r="G10" s="340"/>
      <c r="H10" s="25"/>
      <c r="I10" s="338" t="s">
        <v>31</v>
      </c>
      <c r="J10" s="339"/>
      <c r="K10" s="339"/>
      <c r="L10" s="339"/>
      <c r="M10" s="339"/>
      <c r="N10" s="340"/>
      <c r="O10" s="29"/>
      <c r="P10" s="338" t="s">
        <v>170</v>
      </c>
      <c r="Q10" s="339"/>
      <c r="R10" s="339"/>
      <c r="S10" s="339"/>
      <c r="T10" s="339"/>
      <c r="U10" s="339"/>
      <c r="V10" s="339"/>
      <c r="W10" s="340"/>
      <c r="X10" s="77"/>
      <c r="Y10" s="317" t="s">
        <v>29</v>
      </c>
      <c r="Z10" s="318"/>
      <c r="AA10" s="318"/>
      <c r="AB10" s="318"/>
      <c r="AC10" s="318"/>
      <c r="AD10" s="318"/>
      <c r="AE10" s="318"/>
      <c r="AF10" s="319"/>
    </row>
    <row r="11" spans="1:32" ht="26.65" customHeight="1">
      <c r="A11" s="47"/>
      <c r="B11" s="323" t="s">
        <v>3</v>
      </c>
      <c r="C11" s="328"/>
      <c r="D11" s="328" t="s">
        <v>3</v>
      </c>
      <c r="E11" s="324"/>
      <c r="F11" s="328" t="s">
        <v>3</v>
      </c>
      <c r="G11" s="324"/>
      <c r="H11" s="26"/>
      <c r="I11" s="323" t="s">
        <v>3</v>
      </c>
      <c r="J11" s="324"/>
      <c r="K11" s="323" t="s">
        <v>3</v>
      </c>
      <c r="L11" s="324"/>
      <c r="M11" s="323" t="s">
        <v>3</v>
      </c>
      <c r="N11" s="324"/>
      <c r="O11" s="26"/>
      <c r="P11" s="323" t="s">
        <v>16</v>
      </c>
      <c r="Q11" s="324"/>
      <c r="R11" s="204" t="s">
        <v>16</v>
      </c>
      <c r="S11" s="203"/>
      <c r="T11" s="323" t="s">
        <v>16</v>
      </c>
      <c r="U11" s="328"/>
      <c r="V11" s="326"/>
      <c r="W11" s="327"/>
      <c r="X11" s="26"/>
      <c r="Y11" s="321" t="s">
        <v>32</v>
      </c>
      <c r="Z11" s="322"/>
      <c r="AA11" s="201" t="s">
        <v>32</v>
      </c>
      <c r="AB11" s="202"/>
      <c r="AC11" s="321" t="s">
        <v>32</v>
      </c>
      <c r="AD11" s="335"/>
      <c r="AE11" s="335"/>
      <c r="AF11" s="334"/>
    </row>
    <row r="12" spans="1:32">
      <c r="A12" s="73" t="s">
        <v>42</v>
      </c>
      <c r="B12" s="19">
        <v>395</v>
      </c>
      <c r="C12" s="11" t="s">
        <v>234</v>
      </c>
      <c r="D12" s="37">
        <v>388</v>
      </c>
      <c r="E12" s="11" t="s">
        <v>234</v>
      </c>
      <c r="F12" s="37">
        <v>609</v>
      </c>
      <c r="G12" s="11" t="s">
        <v>234</v>
      </c>
      <c r="H12" s="8"/>
      <c r="I12" s="11">
        <v>305</v>
      </c>
      <c r="J12" s="35" t="s">
        <v>234</v>
      </c>
      <c r="K12" s="11">
        <v>318</v>
      </c>
      <c r="L12" s="35" t="s">
        <v>234</v>
      </c>
      <c r="M12" s="11">
        <v>500</v>
      </c>
      <c r="N12" s="35" t="s">
        <v>234</v>
      </c>
      <c r="O12" s="8"/>
      <c r="P12" s="39">
        <v>7.72</v>
      </c>
      <c r="Q12" s="11" t="s">
        <v>234</v>
      </c>
      <c r="R12" s="39">
        <v>7.95</v>
      </c>
      <c r="S12" s="18" t="s">
        <v>234</v>
      </c>
      <c r="T12" s="39">
        <v>12.02</v>
      </c>
      <c r="U12" s="18" t="s">
        <v>234</v>
      </c>
      <c r="V12" s="183" t="s">
        <v>204</v>
      </c>
      <c r="W12" s="184" t="s">
        <v>74</v>
      </c>
      <c r="X12" s="8"/>
      <c r="Y12" s="39">
        <v>9.99</v>
      </c>
      <c r="Z12" s="41" t="s">
        <v>234</v>
      </c>
      <c r="AA12" s="41">
        <v>9.68</v>
      </c>
      <c r="AB12" s="175" t="s">
        <v>234</v>
      </c>
      <c r="AC12" s="41">
        <v>14.64</v>
      </c>
      <c r="AD12" s="175" t="s">
        <v>234</v>
      </c>
      <c r="AE12" s="175" t="s">
        <v>204</v>
      </c>
      <c r="AF12" s="174" t="s">
        <v>74</v>
      </c>
    </row>
    <row r="13" spans="1:32">
      <c r="A13" s="12" t="s">
        <v>43</v>
      </c>
      <c r="B13" s="19">
        <v>709</v>
      </c>
      <c r="C13" s="13" t="s">
        <v>234</v>
      </c>
      <c r="D13" s="37">
        <v>745</v>
      </c>
      <c r="E13" s="13" t="s">
        <v>234</v>
      </c>
      <c r="F13" s="37">
        <v>1211</v>
      </c>
      <c r="G13" s="13" t="s">
        <v>68</v>
      </c>
      <c r="H13" s="8"/>
      <c r="I13" s="13">
        <v>292</v>
      </c>
      <c r="J13" s="35" t="s">
        <v>234</v>
      </c>
      <c r="K13" s="13">
        <v>292</v>
      </c>
      <c r="L13" s="35" t="s">
        <v>234</v>
      </c>
      <c r="M13" s="13">
        <v>266</v>
      </c>
      <c r="N13" s="35" t="s">
        <v>234</v>
      </c>
      <c r="O13" s="8"/>
      <c r="P13" s="39">
        <v>7.38</v>
      </c>
      <c r="Q13" s="13" t="s">
        <v>234</v>
      </c>
      <c r="R13" s="39">
        <v>7.29</v>
      </c>
      <c r="S13" s="19" t="s">
        <v>234</v>
      </c>
      <c r="T13" s="39">
        <v>6.38</v>
      </c>
      <c r="U13" s="19" t="s">
        <v>234</v>
      </c>
      <c r="V13" s="2" t="s">
        <v>234</v>
      </c>
      <c r="W13" s="185" t="s">
        <v>234</v>
      </c>
      <c r="X13" s="8"/>
      <c r="Y13" s="39">
        <v>17.93</v>
      </c>
      <c r="Z13" s="42" t="s">
        <v>234</v>
      </c>
      <c r="AA13" s="42">
        <v>18.579999999999998</v>
      </c>
      <c r="AB13" s="175" t="s">
        <v>234</v>
      </c>
      <c r="AC13" s="42">
        <v>29.11</v>
      </c>
      <c r="AD13" s="175" t="s">
        <v>234</v>
      </c>
      <c r="AE13" s="175" t="s">
        <v>234</v>
      </c>
      <c r="AF13" s="176" t="s">
        <v>234</v>
      </c>
    </row>
    <row r="14" spans="1:32">
      <c r="A14" s="73" t="s">
        <v>37</v>
      </c>
      <c r="B14" s="19">
        <v>266</v>
      </c>
      <c r="C14" s="13" t="s">
        <v>234</v>
      </c>
      <c r="D14" s="37">
        <v>247</v>
      </c>
      <c r="E14" s="13" t="s">
        <v>234</v>
      </c>
      <c r="F14" s="37">
        <v>290</v>
      </c>
      <c r="G14" s="13" t="s">
        <v>234</v>
      </c>
      <c r="H14" s="8"/>
      <c r="I14" s="13">
        <v>192</v>
      </c>
      <c r="J14" s="35" t="s">
        <v>234</v>
      </c>
      <c r="K14" s="13">
        <v>180</v>
      </c>
      <c r="L14" s="35" t="s">
        <v>234</v>
      </c>
      <c r="M14" s="13">
        <v>214</v>
      </c>
      <c r="N14" s="35" t="s">
        <v>234</v>
      </c>
      <c r="O14" s="8"/>
      <c r="P14" s="39">
        <v>4.87</v>
      </c>
      <c r="Q14" s="13" t="s">
        <v>234</v>
      </c>
      <c r="R14" s="39">
        <v>4.4800000000000004</v>
      </c>
      <c r="S14" s="19" t="s">
        <v>234</v>
      </c>
      <c r="T14" s="39">
        <v>5.15</v>
      </c>
      <c r="U14" s="19" t="s">
        <v>234</v>
      </c>
      <c r="V14" s="186" t="s">
        <v>234</v>
      </c>
      <c r="W14" s="187" t="s">
        <v>234</v>
      </c>
      <c r="X14" s="8"/>
      <c r="Y14" s="39">
        <v>6.72</v>
      </c>
      <c r="Z14" s="42" t="s">
        <v>234</v>
      </c>
      <c r="AA14" s="42">
        <v>6.16</v>
      </c>
      <c r="AB14" s="175" t="s">
        <v>234</v>
      </c>
      <c r="AC14" s="42">
        <v>6.98</v>
      </c>
      <c r="AD14" s="175" t="s">
        <v>234</v>
      </c>
      <c r="AE14" s="175" t="s">
        <v>234</v>
      </c>
      <c r="AF14" s="177" t="s">
        <v>234</v>
      </c>
    </row>
    <row r="15" spans="1:32" ht="41.65" customHeight="1">
      <c r="A15" s="76" t="s">
        <v>188</v>
      </c>
      <c r="B15" s="338" t="s">
        <v>1</v>
      </c>
      <c r="C15" s="339"/>
      <c r="D15" s="339"/>
      <c r="E15" s="339"/>
      <c r="F15" s="339"/>
      <c r="G15" s="340"/>
      <c r="H15" s="25"/>
      <c r="I15" s="338" t="s">
        <v>169</v>
      </c>
      <c r="J15" s="339"/>
      <c r="K15" s="339"/>
      <c r="L15" s="339"/>
      <c r="M15" s="339"/>
      <c r="N15" s="340"/>
      <c r="O15" s="29"/>
      <c r="P15" s="338" t="s">
        <v>40</v>
      </c>
      <c r="Q15" s="339"/>
      <c r="R15" s="339"/>
      <c r="S15" s="339"/>
      <c r="T15" s="339"/>
      <c r="U15" s="339"/>
      <c r="V15" s="341"/>
      <c r="W15" s="342"/>
      <c r="X15" s="121"/>
      <c r="Y15" s="317" t="s">
        <v>27</v>
      </c>
      <c r="Z15" s="318"/>
      <c r="AA15" s="318"/>
      <c r="AB15" s="318"/>
      <c r="AC15" s="318"/>
      <c r="AD15" s="318"/>
      <c r="AE15" s="318"/>
      <c r="AF15" s="320"/>
    </row>
    <row r="16" spans="1:32" ht="26.65" customHeight="1">
      <c r="A16" s="47"/>
      <c r="B16" s="323" t="s">
        <v>3</v>
      </c>
      <c r="C16" s="328"/>
      <c r="D16" s="328" t="s">
        <v>3</v>
      </c>
      <c r="E16" s="324"/>
      <c r="F16" s="328" t="s">
        <v>3</v>
      </c>
      <c r="G16" s="324"/>
      <c r="H16" s="26"/>
      <c r="I16" s="323" t="s">
        <v>3</v>
      </c>
      <c r="J16" s="324"/>
      <c r="K16" s="323" t="s">
        <v>3</v>
      </c>
      <c r="L16" s="324"/>
      <c r="M16" s="323" t="s">
        <v>3</v>
      </c>
      <c r="N16" s="324"/>
      <c r="O16" s="26"/>
      <c r="P16" s="323" t="s">
        <v>16</v>
      </c>
      <c r="Q16" s="324"/>
      <c r="R16" s="204" t="s">
        <v>16</v>
      </c>
      <c r="S16" s="203"/>
      <c r="T16" s="323" t="s">
        <v>16</v>
      </c>
      <c r="U16" s="328"/>
      <c r="V16" s="328"/>
      <c r="W16" s="327"/>
      <c r="X16" s="26"/>
      <c r="Y16" s="321" t="s">
        <v>32</v>
      </c>
      <c r="Z16" s="322"/>
      <c r="AA16" s="201" t="s">
        <v>32</v>
      </c>
      <c r="AB16" s="202"/>
      <c r="AC16" s="321" t="s">
        <v>32</v>
      </c>
      <c r="AD16" s="335"/>
      <c r="AE16" s="335"/>
      <c r="AF16" s="334"/>
    </row>
    <row r="17" spans="1:35">
      <c r="A17" s="75" t="s">
        <v>20</v>
      </c>
      <c r="B17" s="34">
        <v>115</v>
      </c>
      <c r="C17" s="15" t="s">
        <v>234</v>
      </c>
      <c r="D17" s="78">
        <v>115</v>
      </c>
      <c r="E17" s="15" t="s">
        <v>234</v>
      </c>
      <c r="F17" s="78">
        <v>150</v>
      </c>
      <c r="G17" s="15" t="s">
        <v>234</v>
      </c>
      <c r="H17" s="8"/>
      <c r="I17" s="15">
        <v>99</v>
      </c>
      <c r="J17" s="36" t="s">
        <v>234</v>
      </c>
      <c r="K17" s="15">
        <v>104</v>
      </c>
      <c r="L17" s="36" t="s">
        <v>234</v>
      </c>
      <c r="M17" s="15">
        <v>128</v>
      </c>
      <c r="N17" s="36" t="s">
        <v>234</v>
      </c>
      <c r="O17" s="8"/>
      <c r="P17" s="44">
        <v>5.68</v>
      </c>
      <c r="Q17" s="15" t="s">
        <v>234</v>
      </c>
      <c r="R17" s="44">
        <v>5.78</v>
      </c>
      <c r="S17" s="34" t="s">
        <v>234</v>
      </c>
      <c r="T17" s="44">
        <v>6.65</v>
      </c>
      <c r="U17" s="34" t="s">
        <v>234</v>
      </c>
      <c r="V17" s="186" t="s">
        <v>234</v>
      </c>
      <c r="W17" s="188" t="s">
        <v>234</v>
      </c>
      <c r="X17" s="8"/>
      <c r="Y17" s="44">
        <v>6.59</v>
      </c>
      <c r="Z17" s="43" t="s">
        <v>234</v>
      </c>
      <c r="AA17" s="43">
        <v>6.37</v>
      </c>
      <c r="AB17" s="79" t="s">
        <v>234</v>
      </c>
      <c r="AC17" s="43">
        <v>7.79</v>
      </c>
      <c r="AD17" s="79" t="s">
        <v>234</v>
      </c>
      <c r="AE17" s="180" t="s">
        <v>234</v>
      </c>
      <c r="AF17" s="181" t="s">
        <v>234</v>
      </c>
    </row>
    <row r="18" spans="1:35">
      <c r="B18" s="3"/>
      <c r="C18" s="3"/>
      <c r="D18" s="3"/>
      <c r="E18" s="3"/>
      <c r="F18" s="3"/>
      <c r="G18" s="3"/>
      <c r="H18" s="3"/>
      <c r="I18" s="3"/>
      <c r="J18" s="3"/>
      <c r="K18" s="3"/>
      <c r="L18" s="3"/>
      <c r="M18" s="3"/>
      <c r="N18" s="3"/>
      <c r="O18" s="3"/>
      <c r="P18" s="3"/>
      <c r="Q18" s="3"/>
      <c r="R18" s="3"/>
      <c r="S18" s="3" t="s">
        <v>21</v>
      </c>
      <c r="T18" s="3"/>
      <c r="U18" s="3" t="s">
        <v>21</v>
      </c>
      <c r="V18" s="3"/>
      <c r="Y18" s="3"/>
      <c r="Z18" s="3"/>
      <c r="AA18" s="3"/>
      <c r="AB18" s="3"/>
      <c r="AC18" s="3"/>
      <c r="AD18" s="3"/>
      <c r="AE18" s="3"/>
    </row>
    <row r="19" spans="1:35" ht="15" customHeight="1">
      <c r="A19" s="343" t="s">
        <v>182</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row>
    <row r="20" spans="1:35">
      <c r="A20" s="343" t="s">
        <v>183</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row>
    <row r="21" spans="1:35" ht="27" customHeight="1">
      <c r="A21" s="344" t="s">
        <v>180</v>
      </c>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154"/>
      <c r="AH21" s="154"/>
      <c r="AI21" s="154"/>
    </row>
    <row r="22" spans="1:35" ht="15" customHeight="1">
      <c r="A22" s="344" t="s">
        <v>184</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row>
    <row r="23" spans="1:35" ht="15" customHeight="1">
      <c r="A23" s="325" t="s">
        <v>192</v>
      </c>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row>
    <row r="24" spans="1:35" ht="14.65" customHeight="1">
      <c r="A24" s="325" t="s">
        <v>193</v>
      </c>
      <c r="B24" s="325"/>
      <c r="C24" s="325"/>
      <c r="D24" s="325"/>
      <c r="E24" s="325"/>
      <c r="F24" s="325"/>
      <c r="G24" s="325"/>
      <c r="H24" s="325"/>
      <c r="I24" s="325"/>
      <c r="J24" s="325"/>
      <c r="K24" s="325"/>
      <c r="L24" s="325"/>
      <c r="M24" s="325"/>
      <c r="N24" s="325"/>
      <c r="O24" s="325"/>
      <c r="P24" s="325"/>
      <c r="Q24" s="325"/>
      <c r="R24" s="325"/>
      <c r="S24" s="325"/>
      <c r="T24" s="325"/>
      <c r="U24" s="325"/>
      <c r="V24" s="161"/>
      <c r="W24" s="161"/>
      <c r="X24" s="161"/>
      <c r="Y24" s="161"/>
      <c r="Z24" s="161"/>
      <c r="AA24" s="161"/>
      <c r="AB24" s="161"/>
      <c r="AC24" s="161"/>
      <c r="AD24" s="161"/>
      <c r="AE24" s="161"/>
      <c r="AF24" s="161"/>
      <c r="AG24" s="161"/>
      <c r="AH24" s="161"/>
    </row>
    <row r="25" spans="1:35" ht="12" customHeight="1">
      <c r="A25" s="191"/>
      <c r="B25" s="191"/>
      <c r="C25" s="191"/>
      <c r="D25" s="205"/>
      <c r="E25" s="205"/>
      <c r="F25" s="205"/>
      <c r="G25" s="205"/>
      <c r="H25" s="191"/>
      <c r="I25" s="191"/>
      <c r="J25" s="191"/>
      <c r="K25" s="205"/>
      <c r="L25" s="205"/>
      <c r="M25" s="205"/>
      <c r="N25" s="205"/>
      <c r="O25" s="191"/>
      <c r="P25" s="191"/>
      <c r="Q25" s="191"/>
      <c r="R25" s="205"/>
      <c r="S25" s="205"/>
      <c r="T25" s="205"/>
      <c r="U25" s="205"/>
      <c r="V25" s="205"/>
      <c r="W25" s="205"/>
      <c r="X25" s="191"/>
      <c r="Y25" s="191"/>
      <c r="Z25" s="191"/>
      <c r="AA25" s="205"/>
      <c r="AB25" s="205"/>
      <c r="AC25" s="205"/>
      <c r="AD25" s="205"/>
      <c r="AE25" s="205"/>
      <c r="AF25" s="205"/>
    </row>
    <row r="26" spans="1:35" ht="33" customHeight="1">
      <c r="A26" s="345" t="s">
        <v>189</v>
      </c>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row>
    <row r="27" spans="1:35" ht="29.65" customHeight="1">
      <c r="A27" s="315" t="s">
        <v>190</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row>
    <row r="28" spans="1:35" ht="97.9" customHeight="1">
      <c r="A28" s="337" t="s">
        <v>179</v>
      </c>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row>
    <row r="29" spans="1:35">
      <c r="A29" s="123"/>
    </row>
    <row r="30" spans="1:35" ht="15">
      <c r="A30" s="63" t="s">
        <v>39</v>
      </c>
      <c r="B30" s="3"/>
      <c r="C30" s="3"/>
      <c r="D30" s="3"/>
      <c r="E30" s="3"/>
      <c r="F30" s="3"/>
      <c r="G30" s="3"/>
      <c r="H30" s="3"/>
      <c r="I30" s="3"/>
      <c r="J30" s="3"/>
      <c r="K30" s="3"/>
      <c r="L30" s="3"/>
      <c r="M30" s="3"/>
      <c r="N30" s="3"/>
      <c r="O30" s="3"/>
      <c r="P30" s="3"/>
      <c r="Q30" s="3"/>
      <c r="R30" s="3"/>
      <c r="S30" s="3"/>
      <c r="T30" s="3"/>
      <c r="U30" s="3"/>
      <c r="V30" s="3"/>
      <c r="Y30" s="3"/>
      <c r="Z30" s="3"/>
      <c r="AA30" s="3"/>
      <c r="AB30" s="3"/>
      <c r="AC30" s="3"/>
      <c r="AD30" s="3"/>
      <c r="AE30" s="3"/>
    </row>
    <row r="31" spans="1:35">
      <c r="A31" s="7"/>
      <c r="B31" s="22"/>
      <c r="C31" s="22"/>
      <c r="D31" s="22"/>
      <c r="E31" s="22"/>
      <c r="F31" s="22"/>
      <c r="G31" s="22"/>
      <c r="H31" s="22"/>
      <c r="I31" s="22"/>
      <c r="J31" s="22"/>
      <c r="K31" s="22"/>
      <c r="L31" s="22"/>
      <c r="M31" s="22"/>
      <c r="N31" s="22"/>
      <c r="O31" s="22"/>
      <c r="P31" s="22"/>
      <c r="Q31" s="22"/>
      <c r="R31" s="22"/>
      <c r="S31" s="22"/>
      <c r="T31" s="22"/>
      <c r="U31" s="22"/>
      <c r="V31" s="22"/>
      <c r="Y31" s="22"/>
      <c r="Z31" s="22"/>
      <c r="AA31" s="22"/>
      <c r="AB31" s="22"/>
      <c r="AC31" s="22"/>
      <c r="AD31" s="22"/>
      <c r="AE31" s="22"/>
    </row>
    <row r="35" s="3" customFormat="1"/>
    <row r="36" s="3" customFormat="1"/>
  </sheetData>
  <mergeCells count="49">
    <mergeCell ref="Y10:AF10"/>
    <mergeCell ref="I10:N10"/>
    <mergeCell ref="M9:N9"/>
    <mergeCell ref="K9:L9"/>
    <mergeCell ref="I9:J9"/>
    <mergeCell ref="A27:AF27"/>
    <mergeCell ref="A19:AF19"/>
    <mergeCell ref="F9:G9"/>
    <mergeCell ref="D9:E9"/>
    <mergeCell ref="B9:C9"/>
    <mergeCell ref="B10:G10"/>
    <mergeCell ref="AC9:AF9"/>
    <mergeCell ref="T9:W9"/>
    <mergeCell ref="P10:W10"/>
    <mergeCell ref="AA9:AB9"/>
    <mergeCell ref="Y9:Z9"/>
    <mergeCell ref="R9:S9"/>
    <mergeCell ref="Y16:Z16"/>
    <mergeCell ref="T11:W11"/>
    <mergeCell ref="AC11:AF11"/>
    <mergeCell ref="P9:Q9"/>
    <mergeCell ref="A28:AF28"/>
    <mergeCell ref="B15:G15"/>
    <mergeCell ref="I15:N15"/>
    <mergeCell ref="P15:W15"/>
    <mergeCell ref="Y15:AF15"/>
    <mergeCell ref="B16:C16"/>
    <mergeCell ref="D16:E16"/>
    <mergeCell ref="F16:G16"/>
    <mergeCell ref="I16:J16"/>
    <mergeCell ref="K16:L16"/>
    <mergeCell ref="M16:N16"/>
    <mergeCell ref="P16:Q16"/>
    <mergeCell ref="A20:AF20"/>
    <mergeCell ref="A21:AF21"/>
    <mergeCell ref="A22:AF22"/>
    <mergeCell ref="A26:AF26"/>
    <mergeCell ref="A23:AH23"/>
    <mergeCell ref="A24:U24"/>
    <mergeCell ref="D11:E11"/>
    <mergeCell ref="B11:C11"/>
    <mergeCell ref="P11:Q11"/>
    <mergeCell ref="T16:W16"/>
    <mergeCell ref="K11:L11"/>
    <mergeCell ref="I11:J11"/>
    <mergeCell ref="M11:N11"/>
    <mergeCell ref="Y11:Z11"/>
    <mergeCell ref="AC16:AF16"/>
    <mergeCell ref="F11:G11"/>
  </mergeCells>
  <hyperlinks>
    <hyperlink ref="A30" location="Contents!A1" display="Return to contents" xr:uid="{9510D4A7-FECC-45BB-A4D8-64F75429F12B}"/>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34AAB-7814-4A4C-AE97-81FE7ECF12A6}">
  <dimension ref="A4:AD27"/>
  <sheetViews>
    <sheetView showGridLines="0" zoomScaleNormal="100" zoomScaleSheetLayoutView="100" workbookViewId="0"/>
  </sheetViews>
  <sheetFormatPr defaultColWidth="9.28515625" defaultRowHeight="14.25"/>
  <cols>
    <col min="1" max="1" width="33.7109375" style="3" customWidth="1"/>
    <col min="2" max="2" width="9.7109375" style="4" bestFit="1" customWidth="1"/>
    <col min="3" max="3" width="10.7109375" style="3" customWidth="1"/>
    <col min="4" max="4" width="9.5703125" style="4" customWidth="1"/>
    <col min="5" max="5" width="3" style="4" customWidth="1"/>
    <col min="6" max="6" width="9.7109375" style="4" bestFit="1" customWidth="1"/>
    <col min="7" max="7" width="10.42578125" style="3" customWidth="1"/>
    <col min="8" max="8" width="10.42578125" style="4" customWidth="1"/>
    <col min="9" max="9" width="3" style="4" customWidth="1"/>
    <col min="10" max="10" width="9.7109375" style="4" customWidth="1"/>
    <col min="11" max="11" width="10.5703125" style="3" customWidth="1"/>
    <col min="12" max="12" width="11.7109375" style="4" customWidth="1"/>
    <col min="13" max="13" width="1.42578125" style="3" customWidth="1"/>
    <col min="14" max="14" width="10.28515625" style="4" customWidth="1"/>
    <col min="15" max="15" width="11.28515625" style="3" customWidth="1"/>
    <col min="16" max="16" width="11.28515625" style="4" customWidth="1"/>
    <col min="17" max="16384" width="9.28515625" style="3"/>
  </cols>
  <sheetData>
    <row r="4" spans="1:16" ht="18" customHeight="1">
      <c r="C4" s="7"/>
      <c r="G4" s="7"/>
      <c r="K4" s="7"/>
      <c r="O4" s="7"/>
    </row>
    <row r="5" spans="1:16" ht="17.25" customHeight="1">
      <c r="C5" s="7"/>
      <c r="G5" s="7"/>
      <c r="K5" s="7"/>
      <c r="O5" s="7"/>
    </row>
    <row r="6" spans="1:16" ht="36" customHeight="1">
      <c r="A6" s="50" t="s">
        <v>239</v>
      </c>
      <c r="B6" s="71"/>
      <c r="C6" s="71"/>
      <c r="D6" s="71"/>
      <c r="E6" s="71"/>
      <c r="F6" s="71"/>
      <c r="G6" s="71"/>
      <c r="H6" s="71"/>
      <c r="I6" s="71"/>
      <c r="J6" s="71"/>
      <c r="K6" s="71"/>
      <c r="L6" s="71"/>
      <c r="M6" s="71"/>
      <c r="N6" s="71"/>
      <c r="O6" s="71"/>
      <c r="P6" s="71"/>
    </row>
    <row r="7" spans="1:16" ht="15">
      <c r="A7" s="5"/>
      <c r="C7" s="6"/>
      <c r="G7" s="6"/>
      <c r="K7" s="6"/>
      <c r="O7" s="6"/>
    </row>
    <row r="8" spans="1:16">
      <c r="A8" s="7" t="s">
        <v>240</v>
      </c>
    </row>
    <row r="9" spans="1:16" ht="54" customHeight="1">
      <c r="A9" s="74"/>
      <c r="B9" s="168" t="s">
        <v>191</v>
      </c>
      <c r="C9" s="162" t="s">
        <v>212</v>
      </c>
      <c r="D9" s="168" t="s">
        <v>211</v>
      </c>
      <c r="E9" s="72"/>
      <c r="F9" s="168" t="s">
        <v>191</v>
      </c>
      <c r="G9" s="206" t="s">
        <v>212</v>
      </c>
      <c r="H9" s="168" t="s">
        <v>211</v>
      </c>
      <c r="I9" s="3"/>
      <c r="J9" s="168" t="s">
        <v>191</v>
      </c>
      <c r="K9" s="206" t="s">
        <v>212</v>
      </c>
      <c r="L9" s="168" t="s">
        <v>211</v>
      </c>
      <c r="N9" s="168" t="s">
        <v>191</v>
      </c>
      <c r="O9" s="206" t="s">
        <v>212</v>
      </c>
      <c r="P9" s="168" t="s">
        <v>211</v>
      </c>
    </row>
    <row r="10" spans="1:16" ht="42.6" customHeight="1">
      <c r="A10" s="76" t="s">
        <v>187</v>
      </c>
      <c r="B10" s="338" t="s">
        <v>1</v>
      </c>
      <c r="C10" s="339"/>
      <c r="D10" s="340"/>
      <c r="E10" s="25"/>
      <c r="F10" s="338" t="s">
        <v>31</v>
      </c>
      <c r="G10" s="339"/>
      <c r="H10" s="340"/>
      <c r="I10" s="29"/>
      <c r="J10" s="338" t="s">
        <v>170</v>
      </c>
      <c r="K10" s="339"/>
      <c r="L10" s="340"/>
      <c r="M10" s="77"/>
      <c r="N10" s="317" t="s">
        <v>29</v>
      </c>
      <c r="O10" s="318"/>
      <c r="P10" s="319"/>
    </row>
    <row r="11" spans="1:16" ht="18" customHeight="1">
      <c r="A11" s="47"/>
      <c r="B11" s="51" t="s">
        <v>0</v>
      </c>
      <c r="C11" s="51" t="s">
        <v>0</v>
      </c>
      <c r="D11" s="69" t="s">
        <v>0</v>
      </c>
      <c r="E11" s="26"/>
      <c r="F11" s="51" t="s">
        <v>0</v>
      </c>
      <c r="G11" s="69" t="s">
        <v>0</v>
      </c>
      <c r="H11" s="69" t="s">
        <v>0</v>
      </c>
      <c r="I11" s="26"/>
      <c r="J11" s="51" t="s">
        <v>168</v>
      </c>
      <c r="K11" s="51" t="s">
        <v>168</v>
      </c>
      <c r="L11" s="51" t="s">
        <v>168</v>
      </c>
      <c r="M11" s="26"/>
      <c r="N11" s="51" t="s">
        <v>0</v>
      </c>
      <c r="O11" s="69" t="s">
        <v>0</v>
      </c>
      <c r="P11" s="69" t="s">
        <v>0</v>
      </c>
    </row>
    <row r="12" spans="1:16">
      <c r="A12" s="73" t="s">
        <v>42</v>
      </c>
      <c r="B12" s="39">
        <v>12.26</v>
      </c>
      <c r="C12" s="42">
        <v>14.7</v>
      </c>
      <c r="D12" s="48">
        <v>12.77</v>
      </c>
      <c r="E12" s="40"/>
      <c r="F12" s="41">
        <v>11.75</v>
      </c>
      <c r="G12" s="41">
        <v>12.03</v>
      </c>
      <c r="H12" s="41">
        <v>12.52</v>
      </c>
      <c r="I12" s="8"/>
      <c r="J12" s="39">
        <v>0.91</v>
      </c>
      <c r="K12" s="39">
        <v>0.96</v>
      </c>
      <c r="L12" s="42">
        <v>1.5</v>
      </c>
      <c r="M12" s="8"/>
      <c r="N12" s="42">
        <v>12.26</v>
      </c>
      <c r="O12" s="40">
        <v>14.7</v>
      </c>
      <c r="P12" s="41">
        <v>12.77</v>
      </c>
    </row>
    <row r="13" spans="1:16">
      <c r="A13" s="12" t="s">
        <v>43</v>
      </c>
      <c r="B13" s="39">
        <v>17.64</v>
      </c>
      <c r="C13" s="42">
        <v>19.920000000000002</v>
      </c>
      <c r="D13" s="48">
        <v>40.700000000000003</v>
      </c>
      <c r="E13" s="40"/>
      <c r="F13" s="42">
        <v>11.62</v>
      </c>
      <c r="G13" s="42">
        <v>13.26</v>
      </c>
      <c r="H13" s="42">
        <v>13.62</v>
      </c>
      <c r="I13" s="8"/>
      <c r="J13" s="39">
        <v>0.86</v>
      </c>
      <c r="K13" s="39">
        <v>0.97</v>
      </c>
      <c r="L13" s="42">
        <v>0.87</v>
      </c>
      <c r="M13" s="8"/>
      <c r="N13" s="42">
        <v>17.64</v>
      </c>
      <c r="O13" s="40">
        <v>19.920000000000002</v>
      </c>
      <c r="P13" s="42">
        <v>40.700000000000003</v>
      </c>
    </row>
    <row r="14" spans="1:16">
      <c r="A14" s="73" t="s">
        <v>37</v>
      </c>
      <c r="B14" s="39">
        <v>14.66</v>
      </c>
      <c r="C14" s="42">
        <v>18.02</v>
      </c>
      <c r="D14" s="48">
        <v>19.12</v>
      </c>
      <c r="E14" s="40"/>
      <c r="F14" s="42">
        <v>12.5</v>
      </c>
      <c r="G14" s="42">
        <v>17.11</v>
      </c>
      <c r="H14" s="42">
        <v>15.43</v>
      </c>
      <c r="I14" s="8"/>
      <c r="J14" s="39">
        <v>0.61</v>
      </c>
      <c r="K14" s="39">
        <v>0.77</v>
      </c>
      <c r="L14" s="42">
        <v>0.79</v>
      </c>
      <c r="M14" s="8"/>
      <c r="N14" s="42">
        <v>14.66</v>
      </c>
      <c r="O14" s="40">
        <v>18.02</v>
      </c>
      <c r="P14" s="42">
        <v>19.12</v>
      </c>
    </row>
    <row r="15" spans="1:16" ht="38.65" customHeight="1">
      <c r="A15" s="140" t="s">
        <v>188</v>
      </c>
      <c r="B15" s="317" t="s">
        <v>1</v>
      </c>
      <c r="C15" s="318"/>
      <c r="D15" s="319"/>
      <c r="E15" s="40"/>
      <c r="F15" s="317" t="s">
        <v>26</v>
      </c>
      <c r="G15" s="318"/>
      <c r="H15" s="319"/>
      <c r="I15" s="8"/>
      <c r="J15" s="317" t="s">
        <v>40</v>
      </c>
      <c r="K15" s="318"/>
      <c r="L15" s="319"/>
      <c r="M15" s="8"/>
      <c r="N15" s="317" t="s">
        <v>27</v>
      </c>
      <c r="O15" s="318"/>
      <c r="P15" s="319"/>
    </row>
    <row r="16" spans="1:16" ht="18" customHeight="1">
      <c r="A16" s="47"/>
      <c r="B16" s="51" t="s">
        <v>0</v>
      </c>
      <c r="C16" s="51" t="s">
        <v>0</v>
      </c>
      <c r="D16" s="120" t="s">
        <v>0</v>
      </c>
      <c r="E16" s="26"/>
      <c r="F16" s="51" t="s">
        <v>0</v>
      </c>
      <c r="G16" s="120" t="s">
        <v>0</v>
      </c>
      <c r="H16" s="120" t="s">
        <v>0</v>
      </c>
      <c r="I16" s="26"/>
      <c r="J16" s="51" t="s">
        <v>168</v>
      </c>
      <c r="K16" s="51" t="s">
        <v>168</v>
      </c>
      <c r="L16" s="51" t="s">
        <v>168</v>
      </c>
      <c r="M16" s="26"/>
      <c r="N16" s="51" t="s">
        <v>0</v>
      </c>
      <c r="O16" s="120" t="s">
        <v>0</v>
      </c>
      <c r="P16" s="120" t="s">
        <v>0</v>
      </c>
    </row>
    <row r="17" spans="1:30">
      <c r="A17" s="75" t="s">
        <v>20</v>
      </c>
      <c r="B17" s="44">
        <v>12.28</v>
      </c>
      <c r="C17" s="43">
        <v>10.86</v>
      </c>
      <c r="D17" s="66">
        <v>12.61</v>
      </c>
      <c r="E17" s="40"/>
      <c r="F17" s="43">
        <v>11.47</v>
      </c>
      <c r="G17" s="43">
        <v>10.24</v>
      </c>
      <c r="H17" s="43">
        <v>11.45</v>
      </c>
      <c r="I17" s="8"/>
      <c r="J17" s="44">
        <v>0.65</v>
      </c>
      <c r="K17" s="44">
        <v>0.59</v>
      </c>
      <c r="L17" s="43">
        <v>0.76</v>
      </c>
      <c r="M17" s="8"/>
      <c r="N17" s="43">
        <v>12.28</v>
      </c>
      <c r="O17" s="79">
        <v>10.86</v>
      </c>
      <c r="P17" s="43">
        <v>12.61</v>
      </c>
    </row>
    <row r="18" spans="1:30">
      <c r="B18" s="3"/>
      <c r="D18" s="3"/>
      <c r="E18" s="3"/>
      <c r="F18" s="3"/>
      <c r="H18" s="3"/>
      <c r="I18" s="3"/>
      <c r="J18" s="3"/>
      <c r="L18" s="3"/>
      <c r="N18" s="3"/>
      <c r="P18" s="3"/>
    </row>
    <row r="19" spans="1:30" ht="33" customHeight="1">
      <c r="A19" s="345" t="s">
        <v>189</v>
      </c>
      <c r="B19" s="345"/>
      <c r="C19" s="345"/>
      <c r="D19" s="345"/>
      <c r="E19" s="345"/>
      <c r="F19" s="345"/>
      <c r="G19" s="345"/>
      <c r="H19" s="345"/>
      <c r="I19" s="345"/>
      <c r="J19" s="345"/>
      <c r="K19" s="345"/>
      <c r="L19" s="345"/>
      <c r="M19" s="345"/>
      <c r="N19" s="345"/>
      <c r="O19" s="345"/>
      <c r="P19" s="345"/>
      <c r="Q19" s="160"/>
      <c r="R19" s="160"/>
      <c r="S19" s="160"/>
      <c r="T19" s="160"/>
      <c r="U19" s="160"/>
      <c r="V19" s="160"/>
      <c r="W19" s="160"/>
      <c r="X19" s="160"/>
      <c r="Y19" s="160"/>
      <c r="Z19" s="160"/>
      <c r="AA19" s="160"/>
      <c r="AB19" s="160"/>
      <c r="AC19" s="160"/>
      <c r="AD19" s="160"/>
    </row>
    <row r="20" spans="1:30" ht="29.65" customHeight="1">
      <c r="A20" s="315" t="s">
        <v>190</v>
      </c>
      <c r="B20" s="315"/>
      <c r="C20" s="315"/>
      <c r="D20" s="315"/>
      <c r="E20" s="315"/>
      <c r="F20" s="315"/>
      <c r="G20" s="315"/>
      <c r="H20" s="315"/>
      <c r="I20" s="315"/>
      <c r="J20" s="315"/>
      <c r="K20" s="315"/>
      <c r="L20" s="315"/>
      <c r="M20" s="315"/>
      <c r="N20" s="315"/>
      <c r="O20" s="315"/>
      <c r="P20" s="315"/>
      <c r="Q20" s="151"/>
      <c r="R20" s="151"/>
      <c r="S20" s="151"/>
      <c r="T20" s="151"/>
      <c r="U20" s="151"/>
      <c r="V20" s="151"/>
      <c r="W20" s="151"/>
      <c r="X20" s="151"/>
      <c r="Y20" s="151"/>
      <c r="Z20" s="151"/>
      <c r="AA20" s="151"/>
      <c r="AB20" s="151"/>
      <c r="AC20" s="151"/>
      <c r="AD20" s="151"/>
    </row>
    <row r="21" spans="1:30" ht="98.65" customHeight="1">
      <c r="A21" s="337" t="s">
        <v>179</v>
      </c>
      <c r="B21" s="337"/>
      <c r="C21" s="337"/>
      <c r="D21" s="337"/>
      <c r="E21" s="337"/>
      <c r="F21" s="337"/>
      <c r="G21" s="337"/>
      <c r="H21" s="337"/>
      <c r="I21" s="337"/>
      <c r="J21" s="337"/>
      <c r="K21" s="337"/>
      <c r="L21" s="337"/>
      <c r="M21" s="337"/>
      <c r="N21" s="337"/>
      <c r="O21" s="337"/>
      <c r="P21" s="337"/>
      <c r="Q21" s="153"/>
      <c r="R21" s="153"/>
      <c r="S21" s="153"/>
      <c r="T21" s="153"/>
      <c r="U21" s="153"/>
      <c r="V21" s="153"/>
      <c r="W21" s="153"/>
      <c r="X21" s="153"/>
      <c r="Y21" s="153"/>
      <c r="Z21" s="153"/>
      <c r="AA21" s="153"/>
      <c r="AB21" s="153"/>
      <c r="AC21" s="153"/>
      <c r="AD21" s="153"/>
    </row>
    <row r="22" spans="1:30" ht="21.4" customHeight="1">
      <c r="A22" s="150"/>
      <c r="B22" s="150"/>
      <c r="C22" s="150"/>
      <c r="D22" s="150"/>
      <c r="E22" s="150"/>
      <c r="F22" s="150"/>
      <c r="G22" s="150"/>
      <c r="H22" s="150"/>
      <c r="I22" s="150"/>
      <c r="J22" s="150"/>
      <c r="K22" s="150"/>
      <c r="L22" s="150"/>
      <c r="M22" s="150"/>
      <c r="N22" s="150"/>
      <c r="O22" s="150"/>
      <c r="P22" s="150"/>
      <c r="Q22" s="153"/>
      <c r="R22" s="153"/>
      <c r="S22" s="153"/>
      <c r="T22" s="153"/>
      <c r="U22" s="153"/>
      <c r="V22" s="153"/>
      <c r="W22" s="153"/>
      <c r="X22" s="153"/>
      <c r="Y22" s="153"/>
      <c r="Z22" s="153"/>
      <c r="AA22" s="153"/>
      <c r="AB22" s="153"/>
      <c r="AC22" s="153"/>
      <c r="AD22" s="153"/>
    </row>
    <row r="23" spans="1:30" ht="15">
      <c r="A23" s="63" t="s">
        <v>39</v>
      </c>
      <c r="B23" s="3"/>
      <c r="D23" s="3"/>
      <c r="E23" s="3"/>
      <c r="F23" s="3"/>
      <c r="H23" s="3"/>
      <c r="I23" s="3"/>
      <c r="J23" s="3"/>
      <c r="L23" s="3"/>
      <c r="N23" s="3"/>
      <c r="P23" s="3"/>
    </row>
    <row r="24" spans="1:30">
      <c r="A24" s="7"/>
      <c r="B24" s="22"/>
      <c r="C24" s="7"/>
      <c r="D24" s="22"/>
      <c r="E24" s="22"/>
      <c r="F24" s="22"/>
      <c r="G24" s="7"/>
      <c r="H24" s="22"/>
      <c r="I24" s="22"/>
      <c r="J24" s="22"/>
      <c r="K24" s="7"/>
      <c r="L24" s="22"/>
      <c r="N24" s="22"/>
      <c r="O24" s="7"/>
      <c r="P24" s="22"/>
    </row>
    <row r="27" spans="1:30">
      <c r="H27" s="4" t="s">
        <v>21</v>
      </c>
    </row>
  </sheetData>
  <mergeCells count="11">
    <mergeCell ref="B10:D10"/>
    <mergeCell ref="F10:H10"/>
    <mergeCell ref="J10:L10"/>
    <mergeCell ref="N10:P10"/>
    <mergeCell ref="A21:P21"/>
    <mergeCell ref="B15:D15"/>
    <mergeCell ref="F15:H15"/>
    <mergeCell ref="J15:L15"/>
    <mergeCell ref="N15:P15"/>
    <mergeCell ref="A19:P19"/>
    <mergeCell ref="A20:P20"/>
  </mergeCells>
  <hyperlinks>
    <hyperlink ref="A23" location="Contents!A1" display="Return to contents" xr:uid="{7CF689D6-EFEB-46A8-BF0A-F23C54C0DC0C}"/>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About</vt:lpstr>
      <vt:lpstr>Terms</vt:lpstr>
      <vt:lpstr>1</vt:lpstr>
      <vt:lpstr>1a</vt:lpstr>
      <vt:lpstr>2</vt:lpstr>
      <vt:lpstr>2a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Lindsay, Briar</cp:lastModifiedBy>
  <cp:lastPrinted>2020-01-07T21:01:04Z</cp:lastPrinted>
  <dcterms:created xsi:type="dcterms:W3CDTF">2019-03-31T19:54:59Z</dcterms:created>
  <dcterms:modified xsi:type="dcterms:W3CDTF">2023-10-05T01:06:08Z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-1313979605</vt:i4>
  </property>
  <property fmtid="{D5CDD505-2E9C-101B-9397-08002B2CF9AE}" pid="3" name="_NewReviewCycle">
    <vt:lpwstr/>
  </property>
  <property fmtid="{D5CDD505-2E9C-101B-9397-08002B2CF9AE}" pid="4" name="_EmailSubject">
    <vt:lpwstr>Final version of Year 2 tables</vt:lpwstr>
  </property>
  <property fmtid="{D5CDD505-2E9C-101B-9397-08002B2CF9AE}" pid="5" name="_AuthorEmail">
    <vt:lpwstr>Tadhg.Daly@justice.govt.nz</vt:lpwstr>
  </property>
  <property fmtid="{D5CDD505-2E9C-101B-9397-08002B2CF9AE}" pid="6" name="_AuthorEmailDisplayName">
    <vt:lpwstr>Daly, Tadhg</vt:lpwstr>
  </property>
  <property fmtid="{D5CDD505-2E9C-101B-9397-08002B2CF9AE}" pid="7" name="_PreviousAdHocReviewCycleID">
    <vt:i4>-217570796</vt:i4>
  </property>
  <property fmtid="{D5CDD505-2E9C-101B-9397-08002B2CF9AE}" pid="8" name="_ReviewingToolsShownOnce">
    <vt:lpwstr/>
  </property>
</Properties>
</file>